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32"/>
  <workbookPr defaultThemeVersion="124226"/>
  <mc:AlternateContent xmlns:mc="http://schemas.openxmlformats.org/markup-compatibility/2006">
    <mc:Choice Requires="x15">
      <x15ac:absPath xmlns:x15ac="http://schemas.microsoft.com/office/spreadsheetml/2010/11/ac" url="F:\OKUL EVRAKLARI\2023-2024 NOT ÇİZELGELERİ FİKRET\1.DÖNEM\"/>
    </mc:Choice>
  </mc:AlternateContent>
  <xr:revisionPtr revIDLastSave="0" documentId="13_ncr:1_{7D674B2F-4636-40B0-BE0A-AD95E911EA06}" xr6:coauthVersionLast="47" xr6:coauthVersionMax="47" xr10:uidLastSave="{00000000-0000-0000-0000-000000000000}"/>
  <bookViews>
    <workbookView xWindow="-120" yWindow="-120" windowWidth="21840" windowHeight="13140" tabRatio="844" firstSheet="1" activeTab="1" xr2:uid="{00000000-000D-0000-FFFF-FFFF00000000}"/>
  </bookViews>
  <sheets>
    <sheet name="Hakkında" sheetId="3" r:id="rId1"/>
    <sheet name="e okul Bilg Yapıştır" sheetId="4" r:id="rId2"/>
    <sheet name="ÖLÇEK KRİTERLERİ" sheetId="5" r:id="rId3"/>
    <sheet name="Dersiçi 123 (30)" sheetId="12" r:id="rId4"/>
    <sheet name="Dersiçi 123 (40)" sheetId="13" r:id="rId5"/>
    <sheet name="Dersiçi 123 (51)" sheetId="6" r:id="rId6"/>
    <sheet name="Proje" sheetId="10" r:id="rId7"/>
    <sheet name="Proje (30)" sheetId="14" r:id="rId8"/>
    <sheet name="Dersici-1" sheetId="7" r:id="rId9"/>
    <sheet name="Dersici-2" sheetId="8" r:id="rId10"/>
    <sheet name="Dersici-3" sheetId="9" r:id="rId11"/>
    <sheet name="Sonuç Rp" sheetId="11" r:id="rId12"/>
  </sheets>
  <definedNames>
    <definedName name="_xlnm.Print_Area" localSheetId="8">'Dersici-1'!$A$1:$N$50</definedName>
    <definedName name="_xlnm.Print_Area" localSheetId="9">'Dersici-2'!$A$1:$N$48</definedName>
    <definedName name="_xlnm.Print_Area" localSheetId="3">'Dersiçi 123 (30)'!$A$1:$AU$60</definedName>
    <definedName name="_xlnm.Print_Area" localSheetId="4">'Dersiçi 123 (40)'!$A$1:$AU$49</definedName>
    <definedName name="_xlnm.Print_Area" localSheetId="5">'Dersiçi 123 (51)'!$A$1:$AU$60</definedName>
    <definedName name="_xlnm.Print_Area" localSheetId="1">'e okul Bilg Yapıştır'!$A$1:$AJ$54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0" i="14" l="1"/>
  <c r="M59" i="14"/>
  <c r="N56" i="14"/>
  <c r="I56" i="14" s="1"/>
  <c r="C56" i="14"/>
  <c r="B56" i="14"/>
  <c r="N55" i="14"/>
  <c r="I55" i="14" s="1"/>
  <c r="H55" i="14"/>
  <c r="C55" i="14"/>
  <c r="B55" i="14"/>
  <c r="N54" i="14"/>
  <c r="J54" i="14" s="1"/>
  <c r="C54" i="14"/>
  <c r="B54" i="14"/>
  <c r="N53" i="14"/>
  <c r="M53" i="14" s="1"/>
  <c r="C53" i="14"/>
  <c r="B53" i="14"/>
  <c r="N52" i="14"/>
  <c r="M52" i="14" s="1"/>
  <c r="C52" i="14"/>
  <c r="B52" i="14"/>
  <c r="N51" i="14"/>
  <c r="J51" i="14" s="1"/>
  <c r="C51" i="14"/>
  <c r="B51" i="14"/>
  <c r="N50" i="14"/>
  <c r="F50" i="14" s="1"/>
  <c r="C50" i="14"/>
  <c r="B50" i="14"/>
  <c r="N49" i="14"/>
  <c r="J49" i="14" s="1"/>
  <c r="C49" i="14"/>
  <c r="B49" i="14"/>
  <c r="N48" i="14"/>
  <c r="K48" i="14" s="1"/>
  <c r="C48" i="14"/>
  <c r="B48" i="14"/>
  <c r="N47" i="14"/>
  <c r="L47" i="14" s="1"/>
  <c r="C47" i="14"/>
  <c r="B47" i="14"/>
  <c r="N46" i="14"/>
  <c r="F46" i="14" s="1"/>
  <c r="C46" i="14"/>
  <c r="B46" i="14"/>
  <c r="N45" i="14"/>
  <c r="C45" i="14"/>
  <c r="B45" i="14"/>
  <c r="N44" i="14"/>
  <c r="C44" i="14"/>
  <c r="B44" i="14"/>
  <c r="N43" i="14"/>
  <c r="F43" i="14" s="1"/>
  <c r="C43" i="14"/>
  <c r="B43" i="14"/>
  <c r="N42" i="14"/>
  <c r="K42" i="14" s="1"/>
  <c r="C42" i="14"/>
  <c r="B42" i="14"/>
  <c r="N41" i="14"/>
  <c r="J41" i="14" s="1"/>
  <c r="C41" i="14"/>
  <c r="B41" i="14"/>
  <c r="N40" i="14"/>
  <c r="C40" i="14"/>
  <c r="B40" i="14"/>
  <c r="N39" i="14"/>
  <c r="C39" i="14"/>
  <c r="B39" i="14"/>
  <c r="N38" i="14"/>
  <c r="M38" i="14" s="1"/>
  <c r="C38" i="14"/>
  <c r="B38" i="14"/>
  <c r="N37" i="14"/>
  <c r="C37" i="14"/>
  <c r="B37" i="14"/>
  <c r="N36" i="14"/>
  <c r="M36" i="14" s="1"/>
  <c r="C36" i="14"/>
  <c r="B36" i="14"/>
  <c r="N35" i="14"/>
  <c r="F35" i="14" s="1"/>
  <c r="C35" i="14"/>
  <c r="B35" i="14"/>
  <c r="N34" i="14"/>
  <c r="M34" i="14" s="1"/>
  <c r="C34" i="14"/>
  <c r="B34" i="14"/>
  <c r="N33" i="14"/>
  <c r="I33" i="14" s="1"/>
  <c r="C33" i="14"/>
  <c r="B33" i="14"/>
  <c r="N32" i="14"/>
  <c r="C32" i="14"/>
  <c r="B32" i="14"/>
  <c r="N31" i="14"/>
  <c r="M31" i="14" s="1"/>
  <c r="C31" i="14"/>
  <c r="B31" i="14"/>
  <c r="N30" i="14"/>
  <c r="I30" i="14" s="1"/>
  <c r="C30" i="14"/>
  <c r="B30" i="14"/>
  <c r="N29" i="14"/>
  <c r="C29" i="14"/>
  <c r="B29" i="14"/>
  <c r="N28" i="14"/>
  <c r="M28" i="14" s="1"/>
  <c r="C28" i="14"/>
  <c r="B28" i="14"/>
  <c r="N27" i="14"/>
  <c r="C27" i="14"/>
  <c r="B27" i="14"/>
  <c r="N26" i="14"/>
  <c r="G26" i="14" s="1"/>
  <c r="C26" i="14"/>
  <c r="B26" i="14"/>
  <c r="N25" i="14"/>
  <c r="L25" i="14" s="1"/>
  <c r="C25" i="14"/>
  <c r="B25" i="14"/>
  <c r="N24" i="14"/>
  <c r="C24" i="14"/>
  <c r="B24" i="14"/>
  <c r="N23" i="14"/>
  <c r="I23" i="14" s="1"/>
  <c r="C23" i="14"/>
  <c r="B23" i="14"/>
  <c r="N22" i="14"/>
  <c r="C22" i="14"/>
  <c r="B22" i="14"/>
  <c r="N21" i="14"/>
  <c r="J21" i="14" s="1"/>
  <c r="C21" i="14"/>
  <c r="B21" i="14"/>
  <c r="N20" i="14"/>
  <c r="J20" i="14" s="1"/>
  <c r="C20" i="14"/>
  <c r="B20" i="14"/>
  <c r="N19" i="14"/>
  <c r="C19" i="14"/>
  <c r="B19" i="14"/>
  <c r="N18" i="14"/>
  <c r="E18" i="14" s="1"/>
  <c r="C18" i="14"/>
  <c r="B18" i="14"/>
  <c r="N17" i="14"/>
  <c r="C17" i="14"/>
  <c r="B17" i="14"/>
  <c r="N16" i="14"/>
  <c r="I16" i="14" s="1"/>
  <c r="C16" i="14"/>
  <c r="B16" i="14"/>
  <c r="N15" i="14"/>
  <c r="F15" i="14" s="1"/>
  <c r="C15" i="14"/>
  <c r="B15" i="14"/>
  <c r="N14" i="14"/>
  <c r="M14" i="14" s="1"/>
  <c r="C14" i="14"/>
  <c r="B14" i="14"/>
  <c r="N13" i="14"/>
  <c r="C13" i="14"/>
  <c r="B13" i="14"/>
  <c r="N12" i="14"/>
  <c r="F12" i="14" s="1"/>
  <c r="C12" i="14"/>
  <c r="B12" i="14"/>
  <c r="N11" i="14"/>
  <c r="G11" i="14" s="1"/>
  <c r="C11" i="14"/>
  <c r="B11" i="14"/>
  <c r="N10" i="14"/>
  <c r="C10" i="14"/>
  <c r="B10" i="14"/>
  <c r="N9" i="14"/>
  <c r="H9" i="14" s="1"/>
  <c r="C9" i="14"/>
  <c r="B9" i="14"/>
  <c r="N8" i="14"/>
  <c r="F8" i="14" s="1"/>
  <c r="C8" i="14"/>
  <c r="B8" i="14"/>
  <c r="N7" i="14"/>
  <c r="I7" i="14" s="1"/>
  <c r="C7" i="14"/>
  <c r="B7" i="14"/>
  <c r="N6" i="14"/>
  <c r="F6" i="14" s="1"/>
  <c r="C6" i="14"/>
  <c r="B6" i="14"/>
  <c r="M5" i="14"/>
  <c r="L5" i="14"/>
  <c r="K5" i="14"/>
  <c r="J5" i="14"/>
  <c r="I5" i="14"/>
  <c r="H5" i="14"/>
  <c r="G5" i="14"/>
  <c r="F5" i="14"/>
  <c r="E5" i="14"/>
  <c r="D5" i="14"/>
  <c r="A4" i="14"/>
  <c r="A3" i="14"/>
  <c r="A2" i="14"/>
  <c r="A1" i="14"/>
  <c r="AE49" i="13"/>
  <c r="AE48" i="13"/>
  <c r="AJ46" i="13"/>
  <c r="AI46" i="13"/>
  <c r="AH46" i="13"/>
  <c r="P46" i="13" s="1"/>
  <c r="C46" i="13"/>
  <c r="B46" i="13"/>
  <c r="AJ45" i="13"/>
  <c r="O45" i="13" s="1"/>
  <c r="AI45" i="13"/>
  <c r="K45" i="13" s="1"/>
  <c r="AH45" i="13"/>
  <c r="V45" i="13" s="1"/>
  <c r="C45" i="13"/>
  <c r="B45" i="13"/>
  <c r="AJ44" i="13"/>
  <c r="R44" i="13" s="1"/>
  <c r="AI44" i="13"/>
  <c r="N44" i="13" s="1"/>
  <c r="AH44" i="13"/>
  <c r="Y44" i="13" s="1"/>
  <c r="C44" i="13"/>
  <c r="B44" i="13"/>
  <c r="AJ43" i="13"/>
  <c r="U43" i="13" s="1"/>
  <c r="AI43" i="13"/>
  <c r="Q43" i="13" s="1"/>
  <c r="AH43" i="13"/>
  <c r="J43" i="13" s="1"/>
  <c r="C43" i="13"/>
  <c r="B43" i="13"/>
  <c r="AJ42" i="13"/>
  <c r="AI42" i="13"/>
  <c r="W42" i="13" s="1"/>
  <c r="AH42" i="13"/>
  <c r="AB42" i="13" s="1"/>
  <c r="C42" i="13"/>
  <c r="B42" i="13"/>
  <c r="AJ41" i="13"/>
  <c r="O41" i="13" s="1"/>
  <c r="AI41" i="13"/>
  <c r="Z41" i="13" s="1"/>
  <c r="AH41" i="13"/>
  <c r="AB41" i="13" s="1"/>
  <c r="C41" i="13"/>
  <c r="B41" i="13"/>
  <c r="AJ40" i="13"/>
  <c r="AG40" i="13" s="1"/>
  <c r="AI40" i="13"/>
  <c r="K40" i="13" s="1"/>
  <c r="AH40" i="13"/>
  <c r="M40" i="13" s="1"/>
  <c r="C40" i="13"/>
  <c r="B40" i="13"/>
  <c r="AJ39" i="13"/>
  <c r="AI39" i="13"/>
  <c r="Z39" i="13" s="1"/>
  <c r="AH39" i="13"/>
  <c r="M39" i="13" s="1"/>
  <c r="C39" i="13"/>
  <c r="B39" i="13"/>
  <c r="AJ38" i="13"/>
  <c r="AI38" i="13"/>
  <c r="K38" i="13" s="1"/>
  <c r="AH38" i="13"/>
  <c r="M38" i="13" s="1"/>
  <c r="C38" i="13"/>
  <c r="B38" i="13"/>
  <c r="AJ37" i="13"/>
  <c r="X37" i="13" s="1"/>
  <c r="AI37" i="13"/>
  <c r="AH37" i="13"/>
  <c r="C37" i="13"/>
  <c r="B37" i="13"/>
  <c r="AJ36" i="13"/>
  <c r="U36" i="13" s="1"/>
  <c r="AI36" i="13"/>
  <c r="H36" i="13" s="1"/>
  <c r="AH36" i="13"/>
  <c r="V36" i="13" s="1"/>
  <c r="C36" i="13"/>
  <c r="B36" i="13"/>
  <c r="AJ35" i="13"/>
  <c r="AI35" i="13"/>
  <c r="Q35" i="13" s="1"/>
  <c r="AH35" i="13"/>
  <c r="C35" i="13"/>
  <c r="B35" i="13"/>
  <c r="AJ34" i="13"/>
  <c r="O34" i="13" s="1"/>
  <c r="AI34" i="13"/>
  <c r="AH34" i="13"/>
  <c r="P34" i="13" s="1"/>
  <c r="C34" i="13"/>
  <c r="B34" i="13"/>
  <c r="AJ33" i="13"/>
  <c r="F33" i="13" s="1"/>
  <c r="AI33" i="13"/>
  <c r="K33" i="13" s="1"/>
  <c r="AH33" i="13"/>
  <c r="S33" i="13" s="1"/>
  <c r="C33" i="13"/>
  <c r="B33" i="13"/>
  <c r="AJ32" i="13"/>
  <c r="AI32" i="13"/>
  <c r="K32" i="13" s="1"/>
  <c r="AH32" i="13"/>
  <c r="S32" i="13" s="1"/>
  <c r="C32" i="13"/>
  <c r="B32" i="13"/>
  <c r="AJ31" i="13"/>
  <c r="X31" i="13" s="1"/>
  <c r="AI31" i="13"/>
  <c r="T31" i="13" s="1"/>
  <c r="AH31" i="13"/>
  <c r="C31" i="13"/>
  <c r="B31" i="13"/>
  <c r="AJ30" i="13"/>
  <c r="X30" i="13" s="1"/>
  <c r="AI30" i="13"/>
  <c r="K30" i="13" s="1"/>
  <c r="AH30" i="13"/>
  <c r="Y30" i="13" s="1"/>
  <c r="C30" i="13"/>
  <c r="B30" i="13"/>
  <c r="AJ29" i="13"/>
  <c r="X29" i="13" s="1"/>
  <c r="AI29" i="13"/>
  <c r="AH29" i="13"/>
  <c r="C29" i="13"/>
  <c r="B29" i="13"/>
  <c r="AJ28" i="13"/>
  <c r="AG28" i="13" s="1"/>
  <c r="AI28" i="13"/>
  <c r="Q28" i="13" s="1"/>
  <c r="AH28" i="13"/>
  <c r="Y28" i="13" s="1"/>
  <c r="C28" i="13"/>
  <c r="B28" i="13"/>
  <c r="AJ27" i="13"/>
  <c r="AG27" i="13" s="1"/>
  <c r="AI27" i="13"/>
  <c r="AH27" i="13"/>
  <c r="P27" i="13" s="1"/>
  <c r="C27" i="13"/>
  <c r="B27" i="13"/>
  <c r="AJ26" i="13"/>
  <c r="F26" i="13" s="1"/>
  <c r="AI26" i="13"/>
  <c r="AH26" i="13"/>
  <c r="AE26" i="13" s="1"/>
  <c r="C26" i="13"/>
  <c r="B26" i="13"/>
  <c r="AJ25" i="13"/>
  <c r="AA25" i="13" s="1"/>
  <c r="AI25" i="13"/>
  <c r="AH25" i="13"/>
  <c r="D25" i="13" s="1"/>
  <c r="C25" i="13"/>
  <c r="B25" i="13"/>
  <c r="AJ24" i="13"/>
  <c r="R24" i="13" s="1"/>
  <c r="AI24" i="13"/>
  <c r="T24" i="13" s="1"/>
  <c r="AH24" i="13"/>
  <c r="S24" i="13" s="1"/>
  <c r="C24" i="13"/>
  <c r="B24" i="13"/>
  <c r="AJ23" i="13"/>
  <c r="X23" i="13" s="1"/>
  <c r="AI23" i="13"/>
  <c r="AH23" i="13"/>
  <c r="M23" i="13" s="1"/>
  <c r="C23" i="13"/>
  <c r="B23" i="13"/>
  <c r="AJ22" i="13"/>
  <c r="AI22" i="13"/>
  <c r="AH22" i="13"/>
  <c r="D22" i="13" s="1"/>
  <c r="C22" i="13"/>
  <c r="B22" i="13"/>
  <c r="AJ21" i="13"/>
  <c r="AA21" i="13" s="1"/>
  <c r="AI21" i="13"/>
  <c r="AC21" i="13" s="1"/>
  <c r="AH21" i="13"/>
  <c r="C21" i="13"/>
  <c r="B21" i="13"/>
  <c r="AJ20" i="13"/>
  <c r="AD20" i="13" s="1"/>
  <c r="AI20" i="13"/>
  <c r="N20" i="13" s="1"/>
  <c r="AH20" i="13"/>
  <c r="Y20" i="13" s="1"/>
  <c r="C20" i="13"/>
  <c r="B20" i="13"/>
  <c r="AJ19" i="13"/>
  <c r="F19" i="13" s="1"/>
  <c r="AI19" i="13"/>
  <c r="AC19" i="13" s="1"/>
  <c r="AH19" i="13"/>
  <c r="AE19" i="13" s="1"/>
  <c r="C19" i="13"/>
  <c r="B19" i="13"/>
  <c r="AJ18" i="13"/>
  <c r="AG18" i="13" s="1"/>
  <c r="AI18" i="13"/>
  <c r="W18" i="13" s="1"/>
  <c r="AH18" i="13"/>
  <c r="C18" i="13"/>
  <c r="B18" i="13"/>
  <c r="AJ17" i="13"/>
  <c r="O17" i="13" s="1"/>
  <c r="AI17" i="13"/>
  <c r="N17" i="13" s="1"/>
  <c r="AH17" i="13"/>
  <c r="V17" i="13" s="1"/>
  <c r="C17" i="13"/>
  <c r="B17" i="13"/>
  <c r="AJ16" i="13"/>
  <c r="AI16" i="13"/>
  <c r="K16" i="13" s="1"/>
  <c r="AH16" i="13"/>
  <c r="M16" i="13" s="1"/>
  <c r="C16" i="13"/>
  <c r="B16" i="13"/>
  <c r="AJ15" i="13"/>
  <c r="U15" i="13" s="1"/>
  <c r="AI15" i="13"/>
  <c r="AF15" i="13" s="1"/>
  <c r="AH15" i="13"/>
  <c r="C15" i="13"/>
  <c r="B15" i="13"/>
  <c r="AJ14" i="13"/>
  <c r="AI14" i="13"/>
  <c r="Z14" i="13" s="1"/>
  <c r="AH14" i="13"/>
  <c r="P14" i="13" s="1"/>
  <c r="C14" i="13"/>
  <c r="B14" i="13"/>
  <c r="AJ13" i="13"/>
  <c r="AI13" i="13"/>
  <c r="AH13" i="13"/>
  <c r="V13" i="13" s="1"/>
  <c r="C13" i="13"/>
  <c r="B13" i="13"/>
  <c r="AJ12" i="13"/>
  <c r="O12" i="13" s="1"/>
  <c r="AI12" i="13"/>
  <c r="W12" i="13" s="1"/>
  <c r="AH12" i="13"/>
  <c r="C12" i="13"/>
  <c r="B12" i="13"/>
  <c r="AJ11" i="13"/>
  <c r="AA11" i="13" s="1"/>
  <c r="AI11" i="13"/>
  <c r="Q11" i="13" s="1"/>
  <c r="AH11" i="13"/>
  <c r="C11" i="13"/>
  <c r="B11" i="13"/>
  <c r="AJ10" i="13"/>
  <c r="I10" i="13" s="1"/>
  <c r="AI10" i="13"/>
  <c r="AH10" i="13"/>
  <c r="C10" i="13"/>
  <c r="B10" i="13"/>
  <c r="AJ9" i="13"/>
  <c r="O9" i="13" s="1"/>
  <c r="AI9" i="13"/>
  <c r="AF9" i="13" s="1"/>
  <c r="AH9" i="13"/>
  <c r="M9" i="13" s="1"/>
  <c r="C9" i="13"/>
  <c r="B9" i="13"/>
  <c r="AJ8" i="13"/>
  <c r="R8" i="13" s="1"/>
  <c r="AI8" i="13"/>
  <c r="E8" i="13" s="1"/>
  <c r="AH8" i="13"/>
  <c r="AE8" i="13" s="1"/>
  <c r="C8" i="13"/>
  <c r="B8" i="13"/>
  <c r="AJ7" i="13"/>
  <c r="X7" i="13" s="1"/>
  <c r="AI7" i="13"/>
  <c r="AF7" i="13" s="1"/>
  <c r="AH7" i="13"/>
  <c r="C7" i="13"/>
  <c r="B7" i="13"/>
  <c r="AE5" i="13"/>
  <c r="AB5" i="13"/>
  <c r="Y5" i="13"/>
  <c r="V5" i="13"/>
  <c r="S5" i="13"/>
  <c r="P5" i="13"/>
  <c r="M5" i="13"/>
  <c r="J5" i="13"/>
  <c r="G5" i="13"/>
  <c r="D5" i="13"/>
  <c r="A4" i="13"/>
  <c r="J3" i="13"/>
  <c r="A3" i="13"/>
  <c r="A2" i="13"/>
  <c r="A1" i="13"/>
  <c r="AE60" i="12"/>
  <c r="AE59" i="12"/>
  <c r="AJ57" i="12"/>
  <c r="U57" i="12" s="1"/>
  <c r="AI57" i="12"/>
  <c r="W57" i="12" s="1"/>
  <c r="AH57" i="12"/>
  <c r="AB57" i="12" s="1"/>
  <c r="C57" i="12"/>
  <c r="B57" i="12"/>
  <c r="AJ56" i="12"/>
  <c r="R56" i="12" s="1"/>
  <c r="AI56" i="12"/>
  <c r="AH56" i="12"/>
  <c r="D56" i="12" s="1"/>
  <c r="C56" i="12"/>
  <c r="B56" i="12"/>
  <c r="AJ55" i="12"/>
  <c r="L55" i="12" s="1"/>
  <c r="AI55" i="12"/>
  <c r="AH55" i="12"/>
  <c r="C55" i="12"/>
  <c r="B55" i="12"/>
  <c r="AJ54" i="12"/>
  <c r="R54" i="12" s="1"/>
  <c r="AI54" i="12"/>
  <c r="AF54" i="12" s="1"/>
  <c r="AH54" i="12"/>
  <c r="P54" i="12" s="1"/>
  <c r="C54" i="12"/>
  <c r="B54" i="12"/>
  <c r="AJ53" i="12"/>
  <c r="U53" i="12" s="1"/>
  <c r="AI53" i="12"/>
  <c r="K53" i="12" s="1"/>
  <c r="AH53" i="12"/>
  <c r="S53" i="12" s="1"/>
  <c r="C53" i="12"/>
  <c r="B53" i="12"/>
  <c r="AJ52" i="12"/>
  <c r="R52" i="12" s="1"/>
  <c r="AI52" i="12"/>
  <c r="K52" i="12" s="1"/>
  <c r="AH52" i="12"/>
  <c r="P52" i="12" s="1"/>
  <c r="C52" i="12"/>
  <c r="B52" i="12"/>
  <c r="AJ51" i="12"/>
  <c r="AI51" i="12"/>
  <c r="Q51" i="12" s="1"/>
  <c r="AH51" i="12"/>
  <c r="C51" i="12"/>
  <c r="B51" i="12"/>
  <c r="AJ50" i="12"/>
  <c r="X50" i="12" s="1"/>
  <c r="AI50" i="12"/>
  <c r="AH50" i="12"/>
  <c r="AE50" i="12" s="1"/>
  <c r="C50" i="12"/>
  <c r="B50" i="12"/>
  <c r="AJ49" i="12"/>
  <c r="AA49" i="12" s="1"/>
  <c r="AI49" i="12"/>
  <c r="AC49" i="12" s="1"/>
  <c r="AH49" i="12"/>
  <c r="AE49" i="12" s="1"/>
  <c r="C49" i="12"/>
  <c r="B49" i="12"/>
  <c r="AJ48" i="12"/>
  <c r="R48" i="12" s="1"/>
  <c r="AI48" i="12"/>
  <c r="Q48" i="12" s="1"/>
  <c r="AH48" i="12"/>
  <c r="AB48" i="12" s="1"/>
  <c r="C48" i="12"/>
  <c r="B48" i="12"/>
  <c r="AJ47" i="12"/>
  <c r="U47" i="12" s="1"/>
  <c r="AI47" i="12"/>
  <c r="T47" i="12" s="1"/>
  <c r="AH47" i="12"/>
  <c r="AB47" i="12" s="1"/>
  <c r="C47" i="12"/>
  <c r="B47" i="12"/>
  <c r="AJ46" i="12"/>
  <c r="AD46" i="12" s="1"/>
  <c r="AI46" i="12"/>
  <c r="AF46" i="12" s="1"/>
  <c r="AH46" i="12"/>
  <c r="M46" i="12" s="1"/>
  <c r="C46" i="12"/>
  <c r="B46" i="12"/>
  <c r="AJ45" i="12"/>
  <c r="AD45" i="12" s="1"/>
  <c r="AI45" i="12"/>
  <c r="Q45" i="12" s="1"/>
  <c r="AH45" i="12"/>
  <c r="S45" i="12" s="1"/>
  <c r="C45" i="12"/>
  <c r="B45" i="12"/>
  <c r="AJ44" i="12"/>
  <c r="F44" i="12" s="1"/>
  <c r="AI44" i="12"/>
  <c r="E44" i="12" s="1"/>
  <c r="AH44" i="12"/>
  <c r="P44" i="12" s="1"/>
  <c r="C44" i="12"/>
  <c r="B44" i="12"/>
  <c r="AJ43" i="12"/>
  <c r="AG43" i="12" s="1"/>
  <c r="AI43" i="12"/>
  <c r="AH43" i="12"/>
  <c r="V43" i="12" s="1"/>
  <c r="C43" i="12"/>
  <c r="B43" i="12"/>
  <c r="AJ42" i="12"/>
  <c r="F42" i="12" s="1"/>
  <c r="AI42" i="12"/>
  <c r="W42" i="12" s="1"/>
  <c r="AH42" i="12"/>
  <c r="C42" i="12"/>
  <c r="B42" i="12"/>
  <c r="AJ41" i="12"/>
  <c r="AI41" i="12"/>
  <c r="AH41" i="12"/>
  <c r="S41" i="12" s="1"/>
  <c r="C41" i="12"/>
  <c r="B41" i="12"/>
  <c r="AJ40" i="12"/>
  <c r="F40" i="12" s="1"/>
  <c r="AI40" i="12"/>
  <c r="AH40" i="12"/>
  <c r="C40" i="12"/>
  <c r="B40" i="12"/>
  <c r="AJ39" i="12"/>
  <c r="AD39" i="12" s="1"/>
  <c r="AI39" i="12"/>
  <c r="Z39" i="12" s="1"/>
  <c r="AH39" i="12"/>
  <c r="C39" i="12"/>
  <c r="B39" i="12"/>
  <c r="AJ38" i="12"/>
  <c r="AI38" i="12"/>
  <c r="AF38" i="12" s="1"/>
  <c r="AH38" i="12"/>
  <c r="V38" i="12" s="1"/>
  <c r="C38" i="12"/>
  <c r="B38" i="12"/>
  <c r="AJ37" i="12"/>
  <c r="O37" i="12" s="1"/>
  <c r="AI37" i="12"/>
  <c r="Z37" i="12" s="1"/>
  <c r="AH37" i="12"/>
  <c r="S37" i="12" s="1"/>
  <c r="C37" i="12"/>
  <c r="B37" i="12"/>
  <c r="AJ36" i="12"/>
  <c r="AA36" i="12" s="1"/>
  <c r="AI36" i="12"/>
  <c r="H36" i="12" s="1"/>
  <c r="AH36" i="12"/>
  <c r="C36" i="12"/>
  <c r="B36" i="12"/>
  <c r="AJ35" i="12"/>
  <c r="AI35" i="12"/>
  <c r="AH35" i="12"/>
  <c r="V35" i="12" s="1"/>
  <c r="C35" i="12"/>
  <c r="B35" i="12"/>
  <c r="AJ34" i="12"/>
  <c r="L34" i="12" s="1"/>
  <c r="AI34" i="12"/>
  <c r="AF34" i="12" s="1"/>
  <c r="AH34" i="12"/>
  <c r="M34" i="12" s="1"/>
  <c r="C34" i="12"/>
  <c r="B34" i="12"/>
  <c r="AJ33" i="12"/>
  <c r="L33" i="12" s="1"/>
  <c r="AI33" i="12"/>
  <c r="AH33" i="12"/>
  <c r="M33" i="12" s="1"/>
  <c r="C33" i="12"/>
  <c r="B33" i="12"/>
  <c r="AJ32" i="12"/>
  <c r="F32" i="12" s="1"/>
  <c r="AI32" i="12"/>
  <c r="H32" i="12" s="1"/>
  <c r="AH32" i="12"/>
  <c r="C32" i="12"/>
  <c r="B32" i="12"/>
  <c r="AJ31" i="12"/>
  <c r="F31" i="12" s="1"/>
  <c r="AI31" i="12"/>
  <c r="AF31" i="12" s="1"/>
  <c r="AH31" i="12"/>
  <c r="AE31" i="12" s="1"/>
  <c r="C31" i="12"/>
  <c r="B31" i="12"/>
  <c r="AJ30" i="12"/>
  <c r="R30" i="12" s="1"/>
  <c r="AI30" i="12"/>
  <c r="AF30" i="12" s="1"/>
  <c r="AH30" i="12"/>
  <c r="C30" i="12"/>
  <c r="B30" i="12"/>
  <c r="AJ29" i="12"/>
  <c r="I29" i="12" s="1"/>
  <c r="AI29" i="12"/>
  <c r="W29" i="12" s="1"/>
  <c r="AH29" i="12"/>
  <c r="S29" i="12" s="1"/>
  <c r="C29" i="12"/>
  <c r="B29" i="12"/>
  <c r="AJ28" i="12"/>
  <c r="AI28" i="12"/>
  <c r="N28" i="12" s="1"/>
  <c r="AH28" i="12"/>
  <c r="Y28" i="12" s="1"/>
  <c r="C28" i="12"/>
  <c r="B28" i="12"/>
  <c r="AJ27" i="12"/>
  <c r="X27" i="12" s="1"/>
  <c r="AI27" i="12"/>
  <c r="AH27" i="12"/>
  <c r="J27" i="12" s="1"/>
  <c r="C27" i="12"/>
  <c r="B27" i="12"/>
  <c r="AJ26" i="12"/>
  <c r="R26" i="12" s="1"/>
  <c r="AI26" i="12"/>
  <c r="T26" i="12" s="1"/>
  <c r="AH26" i="12"/>
  <c r="G26" i="12" s="1"/>
  <c r="C26" i="12"/>
  <c r="B26" i="12"/>
  <c r="AJ25" i="12"/>
  <c r="I25" i="12" s="1"/>
  <c r="AI25" i="12"/>
  <c r="W25" i="12" s="1"/>
  <c r="AH25" i="12"/>
  <c r="AE25" i="12" s="1"/>
  <c r="C25" i="12"/>
  <c r="B25" i="12"/>
  <c r="AJ24" i="12"/>
  <c r="AG24" i="12" s="1"/>
  <c r="AI24" i="12"/>
  <c r="AH24" i="12"/>
  <c r="C24" i="12"/>
  <c r="B24" i="12"/>
  <c r="AJ23" i="12"/>
  <c r="U23" i="12" s="1"/>
  <c r="AI23" i="12"/>
  <c r="Q23" i="12" s="1"/>
  <c r="AH23" i="12"/>
  <c r="J23" i="12" s="1"/>
  <c r="C23" i="12"/>
  <c r="B23" i="12"/>
  <c r="AJ22" i="12"/>
  <c r="AI22" i="12"/>
  <c r="E22" i="12" s="1"/>
  <c r="AH22" i="12"/>
  <c r="AE22" i="12" s="1"/>
  <c r="C22" i="12"/>
  <c r="B22" i="12"/>
  <c r="AJ21" i="12"/>
  <c r="AA21" i="12" s="1"/>
  <c r="AI21" i="12"/>
  <c r="K21" i="12" s="1"/>
  <c r="AH21" i="12"/>
  <c r="S21" i="12" s="1"/>
  <c r="C21" i="12"/>
  <c r="B21" i="12"/>
  <c r="AJ20" i="12"/>
  <c r="AD20" i="12" s="1"/>
  <c r="AI20" i="12"/>
  <c r="K20" i="12" s="1"/>
  <c r="AH20" i="12"/>
  <c r="C20" i="12"/>
  <c r="B20" i="12"/>
  <c r="AJ19" i="12"/>
  <c r="X19" i="12" s="1"/>
  <c r="AI19" i="12"/>
  <c r="AH19" i="12"/>
  <c r="M19" i="12" s="1"/>
  <c r="C19" i="12"/>
  <c r="B19" i="12"/>
  <c r="AJ18" i="12"/>
  <c r="AD18" i="12" s="1"/>
  <c r="AI18" i="12"/>
  <c r="T18" i="12" s="1"/>
  <c r="AH18" i="12"/>
  <c r="AB18" i="12" s="1"/>
  <c r="C18" i="12"/>
  <c r="B18" i="12"/>
  <c r="AJ17" i="12"/>
  <c r="F17" i="12" s="1"/>
  <c r="AI17" i="12"/>
  <c r="AH17" i="12"/>
  <c r="D17" i="12" s="1"/>
  <c r="C17" i="12"/>
  <c r="B17" i="12"/>
  <c r="AJ16" i="12"/>
  <c r="F16" i="12" s="1"/>
  <c r="AI16" i="12"/>
  <c r="AH16" i="12"/>
  <c r="AB16" i="12" s="1"/>
  <c r="C16" i="12"/>
  <c r="B16" i="12"/>
  <c r="AJ15" i="12"/>
  <c r="AG15" i="12" s="1"/>
  <c r="AI15" i="12"/>
  <c r="Z15" i="12" s="1"/>
  <c r="AH15" i="12"/>
  <c r="Y15" i="12" s="1"/>
  <c r="C15" i="12"/>
  <c r="B15" i="12"/>
  <c r="AJ14" i="12"/>
  <c r="AI14" i="12"/>
  <c r="AC14" i="12" s="1"/>
  <c r="AH14" i="12"/>
  <c r="P14" i="12" s="1"/>
  <c r="C14" i="12"/>
  <c r="B14" i="12"/>
  <c r="AJ13" i="12"/>
  <c r="U13" i="12" s="1"/>
  <c r="AI13" i="12"/>
  <c r="W13" i="12" s="1"/>
  <c r="AH13" i="12"/>
  <c r="C13" i="12"/>
  <c r="B13" i="12"/>
  <c r="AJ12" i="12"/>
  <c r="AD12" i="12" s="1"/>
  <c r="AI12" i="12"/>
  <c r="K12" i="12" s="1"/>
  <c r="AH12" i="12"/>
  <c r="Y12" i="12" s="1"/>
  <c r="C12" i="12"/>
  <c r="B12" i="12"/>
  <c r="AJ11" i="12"/>
  <c r="AI11" i="12"/>
  <c r="E11" i="12" s="1"/>
  <c r="AH11" i="12"/>
  <c r="C11" i="12"/>
  <c r="B11" i="12"/>
  <c r="AJ10" i="12"/>
  <c r="AA10" i="12" s="1"/>
  <c r="AI10" i="12"/>
  <c r="AH10" i="12"/>
  <c r="V10" i="12" s="1"/>
  <c r="C10" i="12"/>
  <c r="B10" i="12"/>
  <c r="AJ9" i="12"/>
  <c r="R9" i="12" s="1"/>
  <c r="AI9" i="12"/>
  <c r="AH9" i="12"/>
  <c r="J9" i="12" s="1"/>
  <c r="C9" i="12"/>
  <c r="B9" i="12"/>
  <c r="AJ8" i="12"/>
  <c r="AI8" i="12"/>
  <c r="AF8" i="12" s="1"/>
  <c r="AH8" i="12"/>
  <c r="V8" i="12" s="1"/>
  <c r="C8" i="12"/>
  <c r="B8" i="12"/>
  <c r="AJ7" i="12"/>
  <c r="L7" i="12" s="1"/>
  <c r="AI7" i="12"/>
  <c r="Z7" i="12" s="1"/>
  <c r="AH7" i="12"/>
  <c r="AE7" i="12" s="1"/>
  <c r="C7" i="12"/>
  <c r="B7" i="12"/>
  <c r="AE5" i="12"/>
  <c r="AB5" i="12"/>
  <c r="Y5" i="12"/>
  <c r="V5" i="12"/>
  <c r="S5" i="12"/>
  <c r="P5" i="12"/>
  <c r="M5" i="12"/>
  <c r="J5" i="12"/>
  <c r="G5" i="12"/>
  <c r="D5" i="12"/>
  <c r="A4" i="12"/>
  <c r="J3" i="12"/>
  <c r="A3" i="12"/>
  <c r="A2" i="12"/>
  <c r="A1" i="12"/>
  <c r="AH36" i="6"/>
  <c r="M36" i="6" s="1"/>
  <c r="AH37" i="6"/>
  <c r="G37" i="6" s="1"/>
  <c r="AH38" i="6"/>
  <c r="Y38" i="6" s="1"/>
  <c r="AI38" i="6"/>
  <c r="AI39" i="6"/>
  <c r="K39" i="6" s="1"/>
  <c r="AI34" i="6"/>
  <c r="AJ34" i="6"/>
  <c r="AI33" i="6"/>
  <c r="AC33" i="6" s="1"/>
  <c r="AJ33" i="6"/>
  <c r="AA33" i="6" s="1"/>
  <c r="AI32" i="6"/>
  <c r="W32" i="6" s="1"/>
  <c r="AJ32" i="6"/>
  <c r="L32" i="6" s="1"/>
  <c r="AH34" i="6"/>
  <c r="G34" i="6" s="1"/>
  <c r="AI20" i="6"/>
  <c r="AC20" i="6" s="1"/>
  <c r="AH20" i="6"/>
  <c r="AJ20" i="6"/>
  <c r="AH21" i="6"/>
  <c r="V21" i="6" s="1"/>
  <c r="AI21" i="6"/>
  <c r="W21" i="6" s="1"/>
  <c r="AJ22" i="6"/>
  <c r="AG22" i="6" s="1"/>
  <c r="AI22" i="6"/>
  <c r="Q22" i="6" s="1"/>
  <c r="AH22" i="6"/>
  <c r="Y22" i="6" s="1"/>
  <c r="AI23" i="6"/>
  <c r="K23" i="6" s="1"/>
  <c r="AJ23" i="6"/>
  <c r="AI24" i="6"/>
  <c r="T24" i="6" s="1"/>
  <c r="AH24" i="6"/>
  <c r="M24" i="6" s="1"/>
  <c r="AJ24" i="6"/>
  <c r="U24" i="6" s="1"/>
  <c r="AH25" i="6"/>
  <c r="G25" i="6" s="1"/>
  <c r="AJ25" i="6"/>
  <c r="AG25" i="6" s="1"/>
  <c r="AI25" i="6"/>
  <c r="W25" i="6" s="1"/>
  <c r="AJ26" i="6"/>
  <c r="I26" i="6" s="1"/>
  <c r="AH26" i="6"/>
  <c r="AI27" i="6"/>
  <c r="AH27" i="6"/>
  <c r="J27" i="6" s="1"/>
  <c r="AJ27" i="6"/>
  <c r="AI28" i="6"/>
  <c r="AC28" i="6" s="1"/>
  <c r="AH28" i="6"/>
  <c r="M28" i="6" s="1"/>
  <c r="AJ28" i="6"/>
  <c r="L28" i="6" s="1"/>
  <c r="AH29" i="6"/>
  <c r="AB29" i="6" s="1"/>
  <c r="AI29" i="6"/>
  <c r="AJ30" i="6"/>
  <c r="F30" i="6" s="1"/>
  <c r="AI30" i="6"/>
  <c r="AF30" i="6" s="1"/>
  <c r="AH30" i="6"/>
  <c r="P30" i="6" s="1"/>
  <c r="AI31" i="6"/>
  <c r="K31" i="6" s="1"/>
  <c r="AJ31" i="6"/>
  <c r="AA31" i="6" s="1"/>
  <c r="AH32" i="6"/>
  <c r="P32" i="6" s="1"/>
  <c r="AH33" i="6"/>
  <c r="M33" i="6" s="1"/>
  <c r="AI35" i="6"/>
  <c r="AJ35" i="6"/>
  <c r="AI36" i="6"/>
  <c r="E36" i="6" s="1"/>
  <c r="AJ36" i="6"/>
  <c r="U36" i="6" s="1"/>
  <c r="AJ37" i="6"/>
  <c r="O37" i="6" s="1"/>
  <c r="AI37" i="6"/>
  <c r="AJ38" i="6"/>
  <c r="AH39" i="6"/>
  <c r="AJ39" i="6"/>
  <c r="AA39" i="6" s="1"/>
  <c r="AI40" i="6"/>
  <c r="T40" i="6" s="1"/>
  <c r="AH40" i="6"/>
  <c r="D40" i="6" s="1"/>
  <c r="AJ40" i="6"/>
  <c r="U40" i="6" s="1"/>
  <c r="AH41" i="6"/>
  <c r="AI41" i="6"/>
  <c r="Q41" i="6" s="1"/>
  <c r="AJ42" i="6"/>
  <c r="I42" i="6" s="1"/>
  <c r="AI42" i="6"/>
  <c r="T42" i="6" s="1"/>
  <c r="AH42" i="6"/>
  <c r="D42" i="6" s="1"/>
  <c r="AI43" i="6"/>
  <c r="K43" i="6" s="1"/>
  <c r="AJ43" i="6"/>
  <c r="AA43" i="6" s="1"/>
  <c r="AI44" i="6"/>
  <c r="E44" i="6" s="1"/>
  <c r="AH44" i="6"/>
  <c r="M44" i="6" s="1"/>
  <c r="AJ44" i="6"/>
  <c r="F44" i="6" s="1"/>
  <c r="AH45" i="6"/>
  <c r="G45" i="6" s="1"/>
  <c r="AJ45" i="6"/>
  <c r="O45" i="6" s="1"/>
  <c r="AI45" i="6"/>
  <c r="AJ46" i="6"/>
  <c r="AG46" i="6" s="1"/>
  <c r="AH46" i="6"/>
  <c r="Y46" i="6" s="1"/>
  <c r="AI47" i="6"/>
  <c r="K47" i="6" s="1"/>
  <c r="AH47" i="6"/>
  <c r="AE47" i="6" s="1"/>
  <c r="AJ47" i="6"/>
  <c r="R47" i="6" s="1"/>
  <c r="AI48" i="6"/>
  <c r="AH48" i="6"/>
  <c r="M48" i="6" s="1"/>
  <c r="AJ48" i="6"/>
  <c r="U48" i="6" s="1"/>
  <c r="AH49" i="6"/>
  <c r="G49" i="6" s="1"/>
  <c r="AI49" i="6"/>
  <c r="W49" i="6" s="1"/>
  <c r="AJ50" i="6"/>
  <c r="U50" i="6" s="1"/>
  <c r="AI50" i="6"/>
  <c r="Q50" i="6" s="1"/>
  <c r="AH50" i="6"/>
  <c r="Y50" i="6" s="1"/>
  <c r="AI51" i="6"/>
  <c r="K51" i="6" s="1"/>
  <c r="AJ51" i="6"/>
  <c r="X51" i="6" s="1"/>
  <c r="AI52" i="6"/>
  <c r="AH52" i="6"/>
  <c r="M52" i="6" s="1"/>
  <c r="AJ52" i="6"/>
  <c r="AH53" i="6"/>
  <c r="J53" i="6" s="1"/>
  <c r="AJ53" i="6"/>
  <c r="AI53" i="6"/>
  <c r="AJ54" i="6"/>
  <c r="AG54" i="6" s="1"/>
  <c r="AH54" i="6"/>
  <c r="Y54" i="6" s="1"/>
  <c r="AI55" i="6"/>
  <c r="K55" i="6" s="1"/>
  <c r="AH55" i="6"/>
  <c r="S55" i="6" s="1"/>
  <c r="AJ55" i="6"/>
  <c r="I55" i="6" s="1"/>
  <c r="AI56" i="6"/>
  <c r="E56" i="6" s="1"/>
  <c r="AH56" i="6"/>
  <c r="M56" i="6" s="1"/>
  <c r="AJ56" i="6"/>
  <c r="U56" i="6" s="1"/>
  <c r="AH57" i="6"/>
  <c r="G57" i="6" s="1"/>
  <c r="AI57" i="6"/>
  <c r="W57" i="6" s="1"/>
  <c r="AI2" i="4"/>
  <c r="J4" i="11" s="1"/>
  <c r="B13" i="10"/>
  <c r="C13" i="10"/>
  <c r="N13" i="10"/>
  <c r="L13" i="10" s="1"/>
  <c r="B14" i="10"/>
  <c r="C14" i="10"/>
  <c r="N14" i="10"/>
  <c r="G14" i="10" s="1"/>
  <c r="B15" i="10"/>
  <c r="C15" i="10"/>
  <c r="N15" i="10"/>
  <c r="G15" i="10" s="1"/>
  <c r="B16" i="10"/>
  <c r="C16" i="10"/>
  <c r="N16" i="10"/>
  <c r="J16" i="10" s="1"/>
  <c r="B17" i="10"/>
  <c r="C17" i="10"/>
  <c r="N17" i="10"/>
  <c r="K17" i="10" s="1"/>
  <c r="B18" i="10"/>
  <c r="C18" i="10"/>
  <c r="N18" i="10"/>
  <c r="I18" i="10" s="1"/>
  <c r="B19" i="10"/>
  <c r="C19" i="10"/>
  <c r="N19" i="10"/>
  <c r="K19" i="10" s="1"/>
  <c r="B20" i="10"/>
  <c r="C20" i="10"/>
  <c r="N20" i="10"/>
  <c r="B21" i="10"/>
  <c r="C21" i="10"/>
  <c r="N21" i="10"/>
  <c r="I21" i="10" s="1"/>
  <c r="B22" i="10"/>
  <c r="C22" i="10"/>
  <c r="N22" i="10"/>
  <c r="F22" i="10" s="1"/>
  <c r="B23" i="10"/>
  <c r="C23" i="10"/>
  <c r="N23" i="10"/>
  <c r="G23" i="10" s="1"/>
  <c r="B24" i="10"/>
  <c r="C24" i="10"/>
  <c r="N24" i="10"/>
  <c r="I24" i="10" s="1"/>
  <c r="B25" i="10"/>
  <c r="C25" i="10"/>
  <c r="N25" i="10"/>
  <c r="I25" i="10" s="1"/>
  <c r="B26" i="10"/>
  <c r="C26" i="10"/>
  <c r="N26" i="10"/>
  <c r="B27" i="10"/>
  <c r="C27" i="10"/>
  <c r="N27" i="10"/>
  <c r="M27" i="10" s="1"/>
  <c r="B28" i="10"/>
  <c r="C28" i="10"/>
  <c r="N28" i="10"/>
  <c r="M28" i="10" s="1"/>
  <c r="B29" i="10"/>
  <c r="C29" i="10"/>
  <c r="N29" i="10"/>
  <c r="H29" i="10" s="1"/>
  <c r="B30" i="10"/>
  <c r="C30" i="10"/>
  <c r="N30" i="10"/>
  <c r="H30" i="10" s="1"/>
  <c r="B31" i="10"/>
  <c r="C31" i="10"/>
  <c r="N31" i="10"/>
  <c r="G31" i="10" s="1"/>
  <c r="B32" i="10"/>
  <c r="C32" i="10"/>
  <c r="N32" i="10"/>
  <c r="J32" i="10" s="1"/>
  <c r="B33" i="10"/>
  <c r="C33" i="10"/>
  <c r="N33" i="10"/>
  <c r="K33" i="10" s="1"/>
  <c r="B34" i="10"/>
  <c r="C34" i="10"/>
  <c r="N34" i="10"/>
  <c r="H34" i="10" s="1"/>
  <c r="B35" i="10"/>
  <c r="C35" i="10"/>
  <c r="N35" i="10"/>
  <c r="B36" i="10"/>
  <c r="C36" i="10"/>
  <c r="N36" i="10"/>
  <c r="I36" i="10" s="1"/>
  <c r="B37" i="10"/>
  <c r="C37" i="10"/>
  <c r="N37" i="10"/>
  <c r="H37" i="10" s="1"/>
  <c r="B38" i="10"/>
  <c r="C38" i="10"/>
  <c r="N38" i="10"/>
  <c r="I38" i="10" s="1"/>
  <c r="B39" i="10"/>
  <c r="C39" i="10"/>
  <c r="N39" i="10"/>
  <c r="E39" i="10" s="1"/>
  <c r="B40" i="10"/>
  <c r="C40" i="10"/>
  <c r="N40" i="10"/>
  <c r="E40" i="10" s="1"/>
  <c r="B41" i="10"/>
  <c r="C41" i="10"/>
  <c r="N41" i="10"/>
  <c r="D41" i="10" s="1"/>
  <c r="B42" i="10"/>
  <c r="C42" i="10"/>
  <c r="N42" i="10"/>
  <c r="K42" i="10" s="1"/>
  <c r="B43" i="10"/>
  <c r="C43" i="10"/>
  <c r="N43" i="10"/>
  <c r="B44" i="10"/>
  <c r="C44" i="10"/>
  <c r="N44" i="10"/>
  <c r="D44" i="10" s="1"/>
  <c r="B45" i="10"/>
  <c r="C45" i="10"/>
  <c r="N45" i="10"/>
  <c r="D45" i="10" s="1"/>
  <c r="B46" i="10"/>
  <c r="C46" i="10"/>
  <c r="N46" i="10"/>
  <c r="D46" i="10" s="1"/>
  <c r="B47" i="10"/>
  <c r="C47" i="10"/>
  <c r="N47" i="10"/>
  <c r="G47" i="10" s="1"/>
  <c r="B48" i="10"/>
  <c r="C48" i="10"/>
  <c r="N48" i="10"/>
  <c r="B49" i="10"/>
  <c r="C49" i="10"/>
  <c r="N49" i="10"/>
  <c r="H49" i="10" s="1"/>
  <c r="B50" i="10"/>
  <c r="C50" i="10"/>
  <c r="N50" i="10"/>
  <c r="F50" i="10" s="1"/>
  <c r="B51" i="10"/>
  <c r="C51" i="10"/>
  <c r="N51" i="10"/>
  <c r="B52" i="10"/>
  <c r="C52" i="10"/>
  <c r="N52" i="10"/>
  <c r="F52" i="10" s="1"/>
  <c r="B53" i="10"/>
  <c r="C53" i="10"/>
  <c r="N53" i="10"/>
  <c r="B54" i="10"/>
  <c r="C54" i="10"/>
  <c r="N54" i="10"/>
  <c r="L54" i="10" s="1"/>
  <c r="B55" i="10"/>
  <c r="C55" i="10"/>
  <c r="N55" i="10"/>
  <c r="E55" i="10" s="1"/>
  <c r="B56" i="10"/>
  <c r="C56" i="10"/>
  <c r="N56" i="10"/>
  <c r="L56" i="10" s="1"/>
  <c r="B20" i="6"/>
  <c r="C20" i="6"/>
  <c r="B21" i="6"/>
  <c r="C21" i="6"/>
  <c r="AJ21" i="6"/>
  <c r="B22" i="6"/>
  <c r="C22" i="6"/>
  <c r="B23" i="6"/>
  <c r="C23" i="6"/>
  <c r="AH23" i="6"/>
  <c r="J23" i="6" s="1"/>
  <c r="B24" i="6"/>
  <c r="C24" i="6"/>
  <c r="B25" i="6"/>
  <c r="C25" i="6"/>
  <c r="N25" i="6"/>
  <c r="B26" i="6"/>
  <c r="C26" i="6"/>
  <c r="AI26" i="6"/>
  <c r="W26" i="6" s="1"/>
  <c r="B27" i="6"/>
  <c r="C27" i="6"/>
  <c r="B28" i="6"/>
  <c r="C28" i="6"/>
  <c r="T28" i="6"/>
  <c r="B29" i="6"/>
  <c r="C29" i="6"/>
  <c r="AJ29" i="6"/>
  <c r="R29" i="6" s="1"/>
  <c r="B30" i="6"/>
  <c r="C30" i="6"/>
  <c r="B31" i="6"/>
  <c r="C31" i="6"/>
  <c r="AH31" i="6"/>
  <c r="J31" i="6" s="1"/>
  <c r="B32" i="6"/>
  <c r="C32" i="6"/>
  <c r="B33" i="6"/>
  <c r="C33" i="6"/>
  <c r="B34" i="6"/>
  <c r="C34" i="6"/>
  <c r="B35" i="6"/>
  <c r="C35" i="6"/>
  <c r="AH35" i="6"/>
  <c r="M35" i="6" s="1"/>
  <c r="B36" i="6"/>
  <c r="C36" i="6"/>
  <c r="B37" i="6"/>
  <c r="C37" i="6"/>
  <c r="V37" i="6"/>
  <c r="B38" i="6"/>
  <c r="C38" i="6"/>
  <c r="H38" i="6"/>
  <c r="B39" i="6"/>
  <c r="C39" i="6"/>
  <c r="B40" i="6"/>
  <c r="C40" i="6"/>
  <c r="L40" i="6"/>
  <c r="B41" i="6"/>
  <c r="C41" i="6"/>
  <c r="AJ41" i="6"/>
  <c r="F41" i="6" s="1"/>
  <c r="B42" i="6"/>
  <c r="C42" i="6"/>
  <c r="B43" i="6"/>
  <c r="C43" i="6"/>
  <c r="AH43" i="6"/>
  <c r="J43" i="6" s="1"/>
  <c r="B44" i="6"/>
  <c r="C44" i="6"/>
  <c r="D44" i="6"/>
  <c r="T44" i="6"/>
  <c r="B45" i="6"/>
  <c r="C45" i="6"/>
  <c r="V45" i="6"/>
  <c r="B46" i="6"/>
  <c r="C46" i="6"/>
  <c r="AI46" i="6"/>
  <c r="H46" i="6" s="1"/>
  <c r="B47" i="6"/>
  <c r="C47" i="6"/>
  <c r="B48" i="6"/>
  <c r="C48" i="6"/>
  <c r="B49" i="6"/>
  <c r="C49" i="6"/>
  <c r="AJ49" i="6"/>
  <c r="B50" i="6"/>
  <c r="C50" i="6"/>
  <c r="H50" i="6"/>
  <c r="B51" i="6"/>
  <c r="C51" i="6"/>
  <c r="AH51" i="6"/>
  <c r="Z51" i="6"/>
  <c r="B52" i="6"/>
  <c r="C52" i="6"/>
  <c r="B53" i="6"/>
  <c r="C53" i="6"/>
  <c r="B54" i="6"/>
  <c r="C54" i="6"/>
  <c r="AI54" i="6"/>
  <c r="H54" i="6" s="1"/>
  <c r="X54" i="6"/>
  <c r="B55" i="6"/>
  <c r="C55" i="6"/>
  <c r="B56" i="6"/>
  <c r="C56" i="6"/>
  <c r="B57" i="6"/>
  <c r="C57" i="6"/>
  <c r="V57" i="6"/>
  <c r="AJ57" i="6"/>
  <c r="F57" i="6" s="1"/>
  <c r="AC3" i="4"/>
  <c r="AB3" i="4"/>
  <c r="C5" i="11" s="1"/>
  <c r="AA3" i="4"/>
  <c r="B5" i="11" s="1"/>
  <c r="AF3" i="4"/>
  <c r="G5" i="11" s="1"/>
  <c r="AG3" i="4"/>
  <c r="H5" i="11" s="1"/>
  <c r="AH3" i="4"/>
  <c r="I5" i="11" s="1"/>
  <c r="AI3" i="4"/>
  <c r="J5" i="11" s="1"/>
  <c r="AE3" i="4"/>
  <c r="F5" i="11" s="1"/>
  <c r="AF6" i="4"/>
  <c r="AF7" i="4" s="1"/>
  <c r="G8" i="11" s="1"/>
  <c r="AG6" i="4"/>
  <c r="AH6" i="4"/>
  <c r="I7" i="11" s="1"/>
  <c r="AI6" i="4"/>
  <c r="AI7" i="4" s="1"/>
  <c r="J8" i="11" s="1"/>
  <c r="AF10" i="4"/>
  <c r="AG10" i="4"/>
  <c r="H11" i="11" s="1"/>
  <c r="AH10" i="4"/>
  <c r="I11" i="11" s="1"/>
  <c r="AI10" i="4"/>
  <c r="J11" i="11" s="1"/>
  <c r="AE10" i="4"/>
  <c r="F11" i="11" s="1"/>
  <c r="AE6" i="4"/>
  <c r="AB6" i="4"/>
  <c r="AC6" i="4"/>
  <c r="AB10" i="4"/>
  <c r="C11" i="11" s="1"/>
  <c r="AC10" i="4"/>
  <c r="D11" i="11" s="1"/>
  <c r="AA10" i="4"/>
  <c r="B11" i="11" s="1"/>
  <c r="AA6" i="4"/>
  <c r="O52" i="4"/>
  <c r="P52" i="4" s="1"/>
  <c r="P43" i="4"/>
  <c r="O44" i="4"/>
  <c r="P44" i="4" s="1"/>
  <c r="O45" i="4"/>
  <c r="P45" i="4" s="1"/>
  <c r="O46" i="4"/>
  <c r="P46" i="4" s="1"/>
  <c r="O47" i="4"/>
  <c r="P47" i="4" s="1"/>
  <c r="O48" i="4"/>
  <c r="P48" i="4" s="1"/>
  <c r="O49" i="4"/>
  <c r="P49" i="4" s="1"/>
  <c r="O50" i="4"/>
  <c r="P50" i="4" s="1"/>
  <c r="O51" i="4"/>
  <c r="P51" i="4" s="1"/>
  <c r="H8" i="14"/>
  <c r="L12" i="14"/>
  <c r="H16" i="14"/>
  <c r="H24" i="14"/>
  <c r="L44" i="14"/>
  <c r="I51" i="14"/>
  <c r="D52" i="14"/>
  <c r="L52" i="14"/>
  <c r="H56" i="14"/>
  <c r="G8" i="14"/>
  <c r="G16" i="14"/>
  <c r="G24" i="14"/>
  <c r="G56" i="14"/>
  <c r="E8" i="14"/>
  <c r="M8" i="14"/>
  <c r="E16" i="14"/>
  <c r="M16" i="14"/>
  <c r="E24" i="14"/>
  <c r="M24" i="14"/>
  <c r="L37" i="14"/>
  <c r="H49" i="14"/>
  <c r="I52" i="14"/>
  <c r="E56" i="14"/>
  <c r="M56" i="14"/>
  <c r="D8" i="14"/>
  <c r="L8" i="14"/>
  <c r="G9" i="14"/>
  <c r="M11" i="14"/>
  <c r="D16" i="14"/>
  <c r="L16" i="14"/>
  <c r="D24" i="14"/>
  <c r="L24" i="14"/>
  <c r="J34" i="14"/>
  <c r="K37" i="14"/>
  <c r="L40" i="14"/>
  <c r="E51" i="14"/>
  <c r="M51" i="14"/>
  <c r="H52" i="14"/>
  <c r="D56" i="14"/>
  <c r="L56" i="14"/>
  <c r="K8" i="14"/>
  <c r="K16" i="14"/>
  <c r="K24" i="14"/>
  <c r="K40" i="14"/>
  <c r="J45" i="14"/>
  <c r="K56" i="14"/>
  <c r="J8" i="14"/>
  <c r="J16" i="14"/>
  <c r="J24" i="14"/>
  <c r="E49" i="14"/>
  <c r="M49" i="14"/>
  <c r="J56" i="14"/>
  <c r="D33" i="14"/>
  <c r="E44" i="14"/>
  <c r="E52" i="14"/>
  <c r="E7" i="13"/>
  <c r="Q7" i="13"/>
  <c r="E26" i="13"/>
  <c r="N26" i="13"/>
  <c r="Z26" i="13"/>
  <c r="L27" i="13"/>
  <c r="X27" i="13"/>
  <c r="Y29" i="13"/>
  <c r="I34" i="13"/>
  <c r="R34" i="13"/>
  <c r="K42" i="13"/>
  <c r="L45" i="13"/>
  <c r="K27" i="13"/>
  <c r="U45" i="13"/>
  <c r="N7" i="13"/>
  <c r="AC7" i="13"/>
  <c r="AC10" i="13"/>
  <c r="S36" i="13"/>
  <c r="L38" i="13"/>
  <c r="K24" i="13"/>
  <c r="K26" i="13"/>
  <c r="I27" i="13"/>
  <c r="U29" i="13"/>
  <c r="G40" i="13"/>
  <c r="N43" i="13"/>
  <c r="AC43" i="13"/>
  <c r="S45" i="13"/>
  <c r="AE45" i="13"/>
  <c r="K7" i="13"/>
  <c r="Z7" i="13"/>
  <c r="O21" i="13"/>
  <c r="AF26" i="13"/>
  <c r="F27" i="13"/>
  <c r="R27" i="13"/>
  <c r="X34" i="13"/>
  <c r="N39" i="13"/>
  <c r="G45" i="13"/>
  <c r="K10" i="13"/>
  <c r="M14" i="13"/>
  <c r="J36" i="13"/>
  <c r="D7" i="13"/>
  <c r="T7" i="13"/>
  <c r="AD9" i="13"/>
  <c r="AB15" i="13"/>
  <c r="Y16" i="13"/>
  <c r="AA18" i="13"/>
  <c r="D23" i="13"/>
  <c r="H27" i="13"/>
  <c r="AF27" i="13"/>
  <c r="R29" i="13"/>
  <c r="O30" i="13"/>
  <c r="Q32" i="13"/>
  <c r="Y32" i="13"/>
  <c r="AA34" i="13"/>
  <c r="AF35" i="13"/>
  <c r="M36" i="13"/>
  <c r="O38" i="13"/>
  <c r="T39" i="13"/>
  <c r="Q40" i="13"/>
  <c r="H43" i="13"/>
  <c r="AF43" i="13"/>
  <c r="R45" i="13"/>
  <c r="S7" i="13"/>
  <c r="S15" i="13"/>
  <c r="AC17" i="13"/>
  <c r="I21" i="13"/>
  <c r="W27" i="13"/>
  <c r="I29" i="13"/>
  <c r="AG29" i="13"/>
  <c r="F30" i="13"/>
  <c r="AD30" i="13"/>
  <c r="H32" i="13"/>
  <c r="P32" i="13"/>
  <c r="AF32" i="13"/>
  <c r="D36" i="13"/>
  <c r="AB36" i="13"/>
  <c r="AG37" i="13"/>
  <c r="F38" i="13"/>
  <c r="AD38" i="13"/>
  <c r="H40" i="13"/>
  <c r="AF40" i="13"/>
  <c r="W43" i="13"/>
  <c r="I45" i="13"/>
  <c r="AG45" i="13"/>
  <c r="Y7" i="13"/>
  <c r="AA9" i="13"/>
  <c r="H7" i="13"/>
  <c r="F13" i="13"/>
  <c r="AD13" i="13"/>
  <c r="AC24" i="13"/>
  <c r="T27" i="13"/>
  <c r="F29" i="13"/>
  <c r="AD29" i="13"/>
  <c r="AA30" i="13"/>
  <c r="E32" i="13"/>
  <c r="AC32" i="13"/>
  <c r="Y36" i="13"/>
  <c r="AA38" i="13"/>
  <c r="H39" i="13"/>
  <c r="AF39" i="13"/>
  <c r="E40" i="13"/>
  <c r="AC40" i="13"/>
  <c r="T43" i="13"/>
  <c r="AG44" i="13"/>
  <c r="F45" i="13"/>
  <c r="AD45" i="13"/>
  <c r="G7" i="13"/>
  <c r="AE7" i="13"/>
  <c r="R30" i="13"/>
  <c r="P36" i="13"/>
  <c r="R38" i="13"/>
  <c r="G39" i="13"/>
  <c r="V7" i="13"/>
  <c r="X9" i="13"/>
  <c r="H17" i="13"/>
  <c r="Z27" i="13"/>
  <c r="I30" i="13"/>
  <c r="AG30" i="13"/>
  <c r="G36" i="13"/>
  <c r="AE36" i="13"/>
  <c r="I38" i="13"/>
  <c r="AG38" i="13"/>
  <c r="Z43" i="13"/>
  <c r="K15" i="12"/>
  <c r="Z18" i="12"/>
  <c r="O19" i="12"/>
  <c r="Y21" i="12"/>
  <c r="O27" i="12"/>
  <c r="N30" i="12"/>
  <c r="O35" i="12"/>
  <c r="Y37" i="12"/>
  <c r="N38" i="12"/>
  <c r="O43" i="12"/>
  <c r="N46" i="12"/>
  <c r="S47" i="12"/>
  <c r="M49" i="12"/>
  <c r="T52" i="12"/>
  <c r="Y53" i="12"/>
  <c r="P21" i="12"/>
  <c r="F27" i="12"/>
  <c r="AD27" i="12"/>
  <c r="E30" i="12"/>
  <c r="F35" i="12"/>
  <c r="AD35" i="12"/>
  <c r="P37" i="12"/>
  <c r="E38" i="12"/>
  <c r="AC38" i="12"/>
  <c r="F43" i="12"/>
  <c r="AD43" i="12"/>
  <c r="D49" i="12"/>
  <c r="AB49" i="12"/>
  <c r="P53" i="12"/>
  <c r="F19" i="12"/>
  <c r="AD19" i="12"/>
  <c r="Y7" i="12"/>
  <c r="U19" i="12"/>
  <c r="G21" i="12"/>
  <c r="AE21" i="12"/>
  <c r="D22" i="12"/>
  <c r="AB22" i="12"/>
  <c r="U27" i="12"/>
  <c r="AB30" i="12"/>
  <c r="Q31" i="12"/>
  <c r="U35" i="12"/>
  <c r="AC35" i="12"/>
  <c r="G37" i="12"/>
  <c r="AE37" i="12"/>
  <c r="T38" i="12"/>
  <c r="U43" i="12"/>
  <c r="G45" i="12"/>
  <c r="D46" i="12"/>
  <c r="T46" i="12"/>
  <c r="AB46" i="12"/>
  <c r="Y47" i="12"/>
  <c r="S49" i="12"/>
  <c r="G53" i="12"/>
  <c r="AE53" i="12"/>
  <c r="I55" i="12"/>
  <c r="Q55" i="12"/>
  <c r="Y55" i="12"/>
  <c r="AA57" i="12"/>
  <c r="V37" i="12"/>
  <c r="V53" i="12"/>
  <c r="AA11" i="12"/>
  <c r="N18" i="12"/>
  <c r="AA19" i="12"/>
  <c r="M21" i="12"/>
  <c r="N26" i="12"/>
  <c r="AA27" i="12"/>
  <c r="Z30" i="12"/>
  <c r="AG33" i="12"/>
  <c r="AA35" i="12"/>
  <c r="M37" i="12"/>
  <c r="Z38" i="12"/>
  <c r="AA43" i="12"/>
  <c r="G47" i="12"/>
  <c r="AE47" i="12"/>
  <c r="Y49" i="12"/>
  <c r="V50" i="12"/>
  <c r="AA51" i="12"/>
  <c r="M53" i="12"/>
  <c r="AG57" i="12"/>
  <c r="W18" i="12"/>
  <c r="V21" i="12"/>
  <c r="M13" i="12"/>
  <c r="W15" i="12"/>
  <c r="Y14" i="12"/>
  <c r="R19" i="12"/>
  <c r="D21" i="12"/>
  <c r="AB21" i="12"/>
  <c r="I22" i="12"/>
  <c r="Y22" i="12"/>
  <c r="H25" i="12"/>
  <c r="AF25" i="12"/>
  <c r="R27" i="12"/>
  <c r="N31" i="12"/>
  <c r="R35" i="12"/>
  <c r="D37" i="12"/>
  <c r="AB37" i="12"/>
  <c r="Q38" i="12"/>
  <c r="AF41" i="12"/>
  <c r="R43" i="12"/>
  <c r="AE44" i="12"/>
  <c r="Q46" i="12"/>
  <c r="Y46" i="12"/>
  <c r="AG46" i="12"/>
  <c r="V47" i="12"/>
  <c r="P49" i="12"/>
  <c r="D53" i="12"/>
  <c r="AB53" i="12"/>
  <c r="Q54" i="12"/>
  <c r="Y54" i="12"/>
  <c r="H14" i="12"/>
  <c r="I19" i="12"/>
  <c r="I27" i="12"/>
  <c r="I35" i="12"/>
  <c r="H38" i="12"/>
  <c r="I43" i="12"/>
  <c r="G49" i="12"/>
  <c r="D36" i="6"/>
  <c r="D33" i="10"/>
  <c r="P57" i="6"/>
  <c r="V56" i="6"/>
  <c r="N56" i="6"/>
  <c r="AB55" i="6"/>
  <c r="T55" i="6"/>
  <c r="D55" i="6"/>
  <c r="Z54" i="6"/>
  <c r="R54" i="6"/>
  <c r="AD52" i="6"/>
  <c r="V52" i="6"/>
  <c r="T51" i="6"/>
  <c r="Z50" i="6"/>
  <c r="J50" i="6"/>
  <c r="P49" i="6"/>
  <c r="H49" i="6"/>
  <c r="AD48" i="6"/>
  <c r="N48" i="6"/>
  <c r="F48" i="6"/>
  <c r="R46" i="6"/>
  <c r="J46" i="6"/>
  <c r="P45" i="6"/>
  <c r="V44" i="6"/>
  <c r="N44" i="6"/>
  <c r="AB43" i="6"/>
  <c r="T43" i="6"/>
  <c r="L43" i="6"/>
  <c r="AD40" i="6"/>
  <c r="N40" i="6"/>
  <c r="F40" i="6"/>
  <c r="Z38" i="6"/>
  <c r="X37" i="6"/>
  <c r="P37" i="6"/>
  <c r="AD36" i="6"/>
  <c r="V36" i="6"/>
  <c r="N36" i="6"/>
  <c r="S32" i="6"/>
  <c r="T31" i="6"/>
  <c r="J30" i="6"/>
  <c r="V28" i="6"/>
  <c r="N28" i="6"/>
  <c r="F28" i="6"/>
  <c r="AF25" i="6"/>
  <c r="H25" i="6"/>
  <c r="AD24" i="6"/>
  <c r="F24" i="6"/>
  <c r="R22" i="6"/>
  <c r="J22" i="6"/>
  <c r="AF21" i="6"/>
  <c r="H21" i="6"/>
  <c r="AD20" i="6"/>
  <c r="G42" i="10"/>
  <c r="I40" i="10"/>
  <c r="E33" i="10"/>
  <c r="D21" i="10"/>
  <c r="Y57" i="6"/>
  <c r="AE56" i="6"/>
  <c r="W56" i="6"/>
  <c r="G56" i="6"/>
  <c r="AC55" i="6"/>
  <c r="M55" i="6"/>
  <c r="E55" i="6"/>
  <c r="AA54" i="6"/>
  <c r="K54" i="6"/>
  <c r="AE52" i="6"/>
  <c r="G52" i="6"/>
  <c r="AC51" i="6"/>
  <c r="E51" i="6"/>
  <c r="S50" i="6"/>
  <c r="K50" i="6"/>
  <c r="AG49" i="6"/>
  <c r="Y49" i="6"/>
  <c r="O48" i="6"/>
  <c r="AA46" i="6"/>
  <c r="S46" i="6"/>
  <c r="Y45" i="6"/>
  <c r="AE44" i="6"/>
  <c r="G44" i="6"/>
  <c r="AC43" i="6"/>
  <c r="U43" i="6"/>
  <c r="E43" i="6"/>
  <c r="W40" i="6"/>
  <c r="O40" i="6"/>
  <c r="S38" i="6"/>
  <c r="K38" i="6"/>
  <c r="AG37" i="6"/>
  <c r="Y37" i="6"/>
  <c r="I37" i="6"/>
  <c r="AE36" i="6"/>
  <c r="W36" i="6"/>
  <c r="O36" i="6"/>
  <c r="G36" i="6"/>
  <c r="AC35" i="6"/>
  <c r="AC31" i="6"/>
  <c r="E31" i="6"/>
  <c r="S30" i="6"/>
  <c r="W28" i="6"/>
  <c r="Q25" i="6"/>
  <c r="O24" i="6"/>
  <c r="AA22" i="6"/>
  <c r="S22" i="6"/>
  <c r="Q21" i="6"/>
  <c r="I53" i="10"/>
  <c r="G33" i="10"/>
  <c r="E21" i="10"/>
  <c r="J57" i="6"/>
  <c r="AF56" i="6"/>
  <c r="X56" i="6"/>
  <c r="P56" i="6"/>
  <c r="H56" i="6"/>
  <c r="V55" i="6"/>
  <c r="N55" i="6"/>
  <c r="T54" i="6"/>
  <c r="L54" i="6"/>
  <c r="X52" i="6"/>
  <c r="P52" i="6"/>
  <c r="N51" i="6"/>
  <c r="AB50" i="6"/>
  <c r="T50" i="6"/>
  <c r="D50" i="6"/>
  <c r="J49" i="6"/>
  <c r="AF48" i="6"/>
  <c r="X48" i="6"/>
  <c r="AB46" i="6"/>
  <c r="L46" i="6"/>
  <c r="D46" i="6"/>
  <c r="J45" i="6"/>
  <c r="P44" i="6"/>
  <c r="AD43" i="6"/>
  <c r="N43" i="6"/>
  <c r="F43" i="6"/>
  <c r="AF40" i="6"/>
  <c r="X40" i="6"/>
  <c r="H40" i="6"/>
  <c r="T38" i="6"/>
  <c r="R37" i="6"/>
  <c r="J37" i="6"/>
  <c r="AF36" i="6"/>
  <c r="P36" i="6"/>
  <c r="H36" i="6"/>
  <c r="N35" i="6"/>
  <c r="N31" i="6"/>
  <c r="AB30" i="6"/>
  <c r="D30" i="6"/>
  <c r="AF28" i="6"/>
  <c r="X28" i="6"/>
  <c r="P28" i="6"/>
  <c r="H28" i="6"/>
  <c r="Z25" i="6"/>
  <c r="X24" i="6"/>
  <c r="AB22" i="6"/>
  <c r="L22" i="6"/>
  <c r="D22" i="6"/>
  <c r="Z21" i="6"/>
  <c r="Q54" i="6"/>
  <c r="D34" i="10"/>
  <c r="H33" i="10"/>
  <c r="S57" i="6"/>
  <c r="Y56" i="6"/>
  <c r="Q56" i="6"/>
  <c r="AE55" i="6"/>
  <c r="W55" i="6"/>
  <c r="G55" i="6"/>
  <c r="AC54" i="6"/>
  <c r="U54" i="6"/>
  <c r="E54" i="6"/>
  <c r="K53" i="6"/>
  <c r="Y52" i="6"/>
  <c r="W51" i="6"/>
  <c r="AC50" i="6"/>
  <c r="M50" i="6"/>
  <c r="E50" i="6"/>
  <c r="S49" i="6"/>
  <c r="AG48" i="6"/>
  <c r="I48" i="6"/>
  <c r="U46" i="6"/>
  <c r="M46" i="6"/>
  <c r="S45" i="6"/>
  <c r="Y44" i="6"/>
  <c r="W43" i="6"/>
  <c r="O43" i="6"/>
  <c r="AG40" i="6"/>
  <c r="Q40" i="6"/>
  <c r="I40" i="6"/>
  <c r="AC38" i="6"/>
  <c r="E38" i="6"/>
  <c r="AA37" i="6"/>
  <c r="S37" i="6"/>
  <c r="K37" i="6"/>
  <c r="AG36" i="6"/>
  <c r="Y36" i="6"/>
  <c r="Q36" i="6"/>
  <c r="W35" i="6"/>
  <c r="Y32" i="6"/>
  <c r="W31" i="6"/>
  <c r="M30" i="6"/>
  <c r="Q28" i="6"/>
  <c r="K25" i="6"/>
  <c r="AG24" i="6"/>
  <c r="I24" i="6"/>
  <c r="U22" i="6"/>
  <c r="M22" i="6"/>
  <c r="K21" i="6"/>
  <c r="Q38" i="6"/>
  <c r="F39" i="10"/>
  <c r="G34" i="10"/>
  <c r="I33" i="10"/>
  <c r="I32" i="10"/>
  <c r="AB57" i="6"/>
  <c r="D57" i="6"/>
  <c r="Z56" i="6"/>
  <c r="J56" i="6"/>
  <c r="AF55" i="6"/>
  <c r="P55" i="6"/>
  <c r="H55" i="6"/>
  <c r="AD54" i="6"/>
  <c r="N54" i="6"/>
  <c r="F54" i="6"/>
  <c r="T53" i="6"/>
  <c r="L53" i="6"/>
  <c r="Z52" i="6"/>
  <c r="J52" i="6"/>
  <c r="AF51" i="6"/>
  <c r="H51" i="6"/>
  <c r="V50" i="6"/>
  <c r="N50" i="6"/>
  <c r="AB49" i="6"/>
  <c r="L49" i="6"/>
  <c r="D49" i="6"/>
  <c r="R48" i="6"/>
  <c r="X47" i="6"/>
  <c r="AD46" i="6"/>
  <c r="V46" i="6"/>
  <c r="F46" i="6"/>
  <c r="AB45" i="6"/>
  <c r="T45" i="6"/>
  <c r="D45" i="6"/>
  <c r="Z44" i="6"/>
  <c r="J44" i="6"/>
  <c r="AF43" i="6"/>
  <c r="X43" i="6"/>
  <c r="H43" i="6"/>
  <c r="AB41" i="6"/>
  <c r="D41" i="6"/>
  <c r="Z40" i="6"/>
  <c r="R40" i="6"/>
  <c r="J40" i="6"/>
  <c r="N38" i="6"/>
  <c r="AB37" i="6"/>
  <c r="T37" i="6"/>
  <c r="L37" i="6"/>
  <c r="D37" i="6"/>
  <c r="Z36" i="6"/>
  <c r="J36" i="6"/>
  <c r="AB32" i="6"/>
  <c r="AF31" i="6"/>
  <c r="H31" i="6"/>
  <c r="V30" i="6"/>
  <c r="Z28" i="6"/>
  <c r="T25" i="6"/>
  <c r="R24" i="6"/>
  <c r="AD22" i="6"/>
  <c r="V22" i="6"/>
  <c r="F22" i="6"/>
  <c r="T21" i="6"/>
  <c r="K34" i="10"/>
  <c r="M57" i="6"/>
  <c r="S56" i="6"/>
  <c r="K56" i="6"/>
  <c r="Y55" i="6"/>
  <c r="Q55" i="6"/>
  <c r="W54" i="6"/>
  <c r="O54" i="6"/>
  <c r="AC53" i="6"/>
  <c r="U53" i="6"/>
  <c r="E53" i="6"/>
  <c r="AA52" i="6"/>
  <c r="S52" i="6"/>
  <c r="K52" i="6"/>
  <c r="Q51" i="6"/>
  <c r="AE50" i="6"/>
  <c r="W50" i="6"/>
  <c r="G50" i="6"/>
  <c r="AC49" i="6"/>
  <c r="U49" i="6"/>
  <c r="M49" i="6"/>
  <c r="AA48" i="6"/>
  <c r="K48" i="6"/>
  <c r="AG47" i="6"/>
  <c r="AE46" i="6"/>
  <c r="O46" i="6"/>
  <c r="G46" i="6"/>
  <c r="AC45" i="6"/>
  <c r="M45" i="6"/>
  <c r="E45" i="6"/>
  <c r="S44" i="6"/>
  <c r="K44" i="6"/>
  <c r="AG43" i="6"/>
  <c r="Q43" i="6"/>
  <c r="I43" i="6"/>
  <c r="M41" i="6"/>
  <c r="AA40" i="6"/>
  <c r="K40" i="6"/>
  <c r="W38" i="6"/>
  <c r="AC37" i="6"/>
  <c r="U37" i="6"/>
  <c r="M37" i="6"/>
  <c r="E37" i="6"/>
  <c r="S36" i="6"/>
  <c r="K36" i="6"/>
  <c r="Q31" i="6"/>
  <c r="AE30" i="6"/>
  <c r="G30" i="6"/>
  <c r="K28" i="6"/>
  <c r="Q27" i="6"/>
  <c r="AC25" i="6"/>
  <c r="E25" i="6"/>
  <c r="AA24" i="6"/>
  <c r="K24" i="6"/>
  <c r="AE22" i="6"/>
  <c r="O22" i="6"/>
  <c r="G22" i="6"/>
  <c r="AC21" i="6"/>
  <c r="E21" i="6"/>
  <c r="G50" i="10"/>
  <c r="M53" i="10"/>
  <c r="K50" i="10"/>
  <c r="L34" i="10"/>
  <c r="L33" i="10"/>
  <c r="J21" i="10"/>
  <c r="AB56" i="6"/>
  <c r="AF54" i="6"/>
  <c r="AD53" i="6"/>
  <c r="AB52" i="6"/>
  <c r="AF50" i="6"/>
  <c r="AD49" i="6"/>
  <c r="AB44" i="6"/>
  <c r="AF38" i="6"/>
  <c r="AD37" i="6"/>
  <c r="AB36" i="6"/>
  <c r="D32" i="6"/>
  <c r="AD25" i="6"/>
  <c r="AF32" i="6"/>
  <c r="AA32" i="6"/>
  <c r="E32" i="6"/>
  <c r="Z32" i="6"/>
  <c r="Q32" i="6"/>
  <c r="H32" i="6"/>
  <c r="AC32" i="6"/>
  <c r="T32" i="6"/>
  <c r="M32" i="6"/>
  <c r="V32" i="6"/>
  <c r="AE32" i="6"/>
  <c r="G32" i="6"/>
  <c r="L34" i="6"/>
  <c r="AA34" i="6"/>
  <c r="J34" i="6"/>
  <c r="P34" i="6"/>
  <c r="Y34" i="6"/>
  <c r="S34" i="6"/>
  <c r="AB34" i="6"/>
  <c r="D34" i="6"/>
  <c r="M34" i="6"/>
  <c r="V34" i="6"/>
  <c r="AE34" i="6"/>
  <c r="F55" i="10"/>
  <c r="F47" i="10"/>
  <c r="H50" i="10"/>
  <c r="G39" i="10"/>
  <c r="H55" i="10"/>
  <c r="I50" i="10"/>
  <c r="H47" i="10"/>
  <c r="I42" i="10"/>
  <c r="K40" i="10"/>
  <c r="D35" i="10"/>
  <c r="I34" i="10"/>
  <c r="F33" i="10"/>
  <c r="K32" i="10"/>
  <c r="I26" i="10"/>
  <c r="K24" i="10"/>
  <c r="K16" i="10"/>
  <c r="I55" i="10"/>
  <c r="J50" i="10"/>
  <c r="I47" i="10"/>
  <c r="J42" i="10"/>
  <c r="L40" i="10"/>
  <c r="D40" i="10"/>
  <c r="I39" i="10"/>
  <c r="J34" i="10"/>
  <c r="L32" i="10"/>
  <c r="D32" i="10"/>
  <c r="L24" i="10"/>
  <c r="D24" i="10"/>
  <c r="E19" i="10"/>
  <c r="L16" i="10"/>
  <c r="D16" i="10"/>
  <c r="J47" i="10"/>
  <c r="M32" i="10"/>
  <c r="E32" i="10"/>
  <c r="M24" i="10"/>
  <c r="E24" i="10"/>
  <c r="F19" i="10"/>
  <c r="M16" i="10"/>
  <c r="E16" i="10"/>
  <c r="K55" i="10"/>
  <c r="L50" i="10"/>
  <c r="D50" i="10"/>
  <c r="L42" i="10"/>
  <c r="D42" i="10"/>
  <c r="F32" i="10"/>
  <c r="F24" i="10"/>
  <c r="F16" i="10"/>
  <c r="K47" i="10"/>
  <c r="F40" i="10"/>
  <c r="L55" i="10"/>
  <c r="D55" i="10"/>
  <c r="M50" i="10"/>
  <c r="E50" i="10"/>
  <c r="L47" i="10"/>
  <c r="D47" i="10"/>
  <c r="M42" i="10"/>
  <c r="E42" i="10"/>
  <c r="G40" i="10"/>
  <c r="H35" i="10"/>
  <c r="M34" i="10"/>
  <c r="E34" i="10"/>
  <c r="G32" i="10"/>
  <c r="L31" i="10"/>
  <c r="E26" i="10"/>
  <c r="G24" i="10"/>
  <c r="H19" i="10"/>
  <c r="G16" i="10"/>
  <c r="I51" i="10"/>
  <c r="M47" i="10"/>
  <c r="E47" i="10"/>
  <c r="F42" i="10"/>
  <c r="H40" i="10"/>
  <c r="F34" i="10"/>
  <c r="H32" i="10"/>
  <c r="M31" i="10"/>
  <c r="H24" i="10"/>
  <c r="I19" i="10"/>
  <c r="H16" i="10"/>
  <c r="I16" i="10"/>
  <c r="A3" i="6"/>
  <c r="A1" i="11"/>
  <c r="A2" i="11"/>
  <c r="A3" i="11"/>
  <c r="J3" i="11"/>
  <c r="A4" i="11"/>
  <c r="A6" i="11"/>
  <c r="A7" i="11"/>
  <c r="A8" i="11"/>
  <c r="A9" i="11"/>
  <c r="A10" i="11"/>
  <c r="A11" i="11"/>
  <c r="A13" i="11"/>
  <c r="A1" i="10"/>
  <c r="A2" i="10"/>
  <c r="A3" i="10"/>
  <c r="A4" i="10"/>
  <c r="D5" i="10"/>
  <c r="E5" i="10"/>
  <c r="F5" i="10"/>
  <c r="G5" i="10"/>
  <c r="H5" i="10"/>
  <c r="I5" i="10"/>
  <c r="J5" i="10"/>
  <c r="K5" i="10"/>
  <c r="L5" i="10"/>
  <c r="M5" i="10"/>
  <c r="B6" i="10"/>
  <c r="C6" i="10"/>
  <c r="N6" i="10"/>
  <c r="G6" i="10" s="1"/>
  <c r="B7" i="10"/>
  <c r="C7" i="10"/>
  <c r="N7" i="10"/>
  <c r="F7" i="10" s="1"/>
  <c r="B8" i="10"/>
  <c r="C8" i="10"/>
  <c r="N8" i="10"/>
  <c r="B9" i="10"/>
  <c r="C9" i="10"/>
  <c r="N9" i="10"/>
  <c r="D9" i="10" s="1"/>
  <c r="B10" i="10"/>
  <c r="C10" i="10"/>
  <c r="N10" i="10"/>
  <c r="G10" i="10" s="1"/>
  <c r="B11" i="10"/>
  <c r="C11" i="10"/>
  <c r="N11" i="10"/>
  <c r="F11" i="10" s="1"/>
  <c r="B12" i="10"/>
  <c r="C12" i="10"/>
  <c r="N12" i="10"/>
  <c r="E12" i="10" s="1"/>
  <c r="M59" i="10"/>
  <c r="M60" i="10"/>
  <c r="A1" i="9"/>
  <c r="A2" i="9"/>
  <c r="A3" i="9"/>
  <c r="F3" i="9"/>
  <c r="A4" i="9"/>
  <c r="D5" i="9"/>
  <c r="E5" i="9"/>
  <c r="F5" i="9"/>
  <c r="G5" i="9"/>
  <c r="H5" i="9"/>
  <c r="I5" i="9"/>
  <c r="J5" i="9"/>
  <c r="K5" i="9"/>
  <c r="L5" i="9"/>
  <c r="M5" i="9"/>
  <c r="B6" i="9"/>
  <c r="C6" i="9"/>
  <c r="N6" i="9"/>
  <c r="F6" i="9" s="1"/>
  <c r="B7" i="9"/>
  <c r="C7" i="9"/>
  <c r="N7" i="9"/>
  <c r="E7" i="9" s="1"/>
  <c r="B8" i="9"/>
  <c r="C8" i="9"/>
  <c r="N8" i="9"/>
  <c r="B9" i="9"/>
  <c r="C9" i="9"/>
  <c r="N9" i="9"/>
  <c r="G9" i="9" s="1"/>
  <c r="B10" i="9"/>
  <c r="C10" i="9"/>
  <c r="N10" i="9"/>
  <c r="F10" i="9" s="1"/>
  <c r="B11" i="9"/>
  <c r="C11" i="9"/>
  <c r="N11" i="9"/>
  <c r="B12" i="9"/>
  <c r="C12" i="9"/>
  <c r="N12" i="9"/>
  <c r="D12" i="9" s="1"/>
  <c r="B13" i="9"/>
  <c r="C13" i="9"/>
  <c r="N13" i="9"/>
  <c r="G13" i="9" s="1"/>
  <c r="B14" i="9"/>
  <c r="C14" i="9"/>
  <c r="N14" i="9"/>
  <c r="F14" i="9" s="1"/>
  <c r="B15" i="9"/>
  <c r="C15" i="9"/>
  <c r="N15" i="9"/>
  <c r="E15" i="9" s="1"/>
  <c r="B16" i="9"/>
  <c r="C16" i="9"/>
  <c r="N16" i="9"/>
  <c r="B17" i="9"/>
  <c r="C17" i="9"/>
  <c r="N17" i="9"/>
  <c r="F17" i="9" s="1"/>
  <c r="B18" i="9"/>
  <c r="C18" i="9"/>
  <c r="N18" i="9"/>
  <c r="F18" i="9" s="1"/>
  <c r="B19" i="9"/>
  <c r="C19" i="9"/>
  <c r="N19" i="9"/>
  <c r="B20" i="9"/>
  <c r="C20" i="9"/>
  <c r="N20" i="9"/>
  <c r="D20" i="9" s="1"/>
  <c r="B21" i="9"/>
  <c r="C21" i="9"/>
  <c r="N21" i="9"/>
  <c r="F21" i="9" s="1"/>
  <c r="B22" i="9"/>
  <c r="C22" i="9"/>
  <c r="N22" i="9"/>
  <c r="F22" i="9" s="1"/>
  <c r="B23" i="9"/>
  <c r="C23" i="9"/>
  <c r="N23" i="9"/>
  <c r="D23" i="9" s="1"/>
  <c r="B24" i="9"/>
  <c r="C24" i="9"/>
  <c r="N24" i="9"/>
  <c r="H24" i="9" s="1"/>
  <c r="B25" i="9"/>
  <c r="C25" i="9"/>
  <c r="N25" i="9"/>
  <c r="F25" i="9" s="1"/>
  <c r="B26" i="9"/>
  <c r="C26" i="9"/>
  <c r="N26" i="9"/>
  <c r="F26" i="9" s="1"/>
  <c r="B27" i="9"/>
  <c r="C27" i="9"/>
  <c r="N27" i="9"/>
  <c r="B28" i="9"/>
  <c r="C28" i="9"/>
  <c r="N28" i="9"/>
  <c r="D28" i="9" s="1"/>
  <c r="B29" i="9"/>
  <c r="C29" i="9"/>
  <c r="N29" i="9"/>
  <c r="F29" i="9" s="1"/>
  <c r="B30" i="9"/>
  <c r="C30" i="9"/>
  <c r="N30" i="9"/>
  <c r="F30" i="9" s="1"/>
  <c r="B31" i="9"/>
  <c r="C31" i="9"/>
  <c r="N31" i="9"/>
  <c r="D31" i="9" s="1"/>
  <c r="B32" i="9"/>
  <c r="C32" i="9"/>
  <c r="N32" i="9"/>
  <c r="E32" i="9" s="1"/>
  <c r="B33" i="9"/>
  <c r="C33" i="9"/>
  <c r="N33" i="9"/>
  <c r="F33" i="9" s="1"/>
  <c r="B34" i="9"/>
  <c r="C34" i="9"/>
  <c r="N34" i="9"/>
  <c r="F34" i="9" s="1"/>
  <c r="B35" i="9"/>
  <c r="C35" i="9"/>
  <c r="N35" i="9"/>
  <c r="B36" i="9"/>
  <c r="C36" i="9"/>
  <c r="N36" i="9"/>
  <c r="D36" i="9" s="1"/>
  <c r="B37" i="9"/>
  <c r="C37" i="9"/>
  <c r="N37" i="9"/>
  <c r="F37" i="9" s="1"/>
  <c r="B38" i="9"/>
  <c r="C38" i="9"/>
  <c r="N38" i="9"/>
  <c r="F38" i="9" s="1"/>
  <c r="B39" i="9"/>
  <c r="C39" i="9"/>
  <c r="N39" i="9"/>
  <c r="D39" i="9" s="1"/>
  <c r="B40" i="9"/>
  <c r="C40" i="9"/>
  <c r="N40" i="9"/>
  <c r="D40" i="9" s="1"/>
  <c r="B41" i="9"/>
  <c r="C41" i="9"/>
  <c r="N41" i="9"/>
  <c r="F41" i="9" s="1"/>
  <c r="B42" i="9"/>
  <c r="C42" i="9"/>
  <c r="N42" i="9"/>
  <c r="F42" i="9" s="1"/>
  <c r="B43" i="9"/>
  <c r="C43" i="9"/>
  <c r="N43" i="9"/>
  <c r="H43" i="9" s="1"/>
  <c r="B44" i="9"/>
  <c r="C44" i="9"/>
  <c r="N44" i="9"/>
  <c r="D44" i="9" s="1"/>
  <c r="B45" i="9"/>
  <c r="C45" i="9"/>
  <c r="N45" i="9"/>
  <c r="F45" i="9" s="1"/>
  <c r="M48" i="9"/>
  <c r="M49" i="9"/>
  <c r="A1" i="8"/>
  <c r="A2" i="8"/>
  <c r="A3" i="8"/>
  <c r="F3" i="8"/>
  <c r="A4" i="8"/>
  <c r="D5" i="8"/>
  <c r="E5" i="8"/>
  <c r="F5" i="8"/>
  <c r="G5" i="8"/>
  <c r="H5" i="8"/>
  <c r="I5" i="8"/>
  <c r="J5" i="8"/>
  <c r="K5" i="8"/>
  <c r="L5" i="8"/>
  <c r="M5" i="8"/>
  <c r="B6" i="8"/>
  <c r="C6" i="8"/>
  <c r="N6" i="8"/>
  <c r="F6" i="8" s="1"/>
  <c r="B7" i="8"/>
  <c r="C7" i="8"/>
  <c r="N7" i="8"/>
  <c r="E7" i="8" s="1"/>
  <c r="B8" i="8"/>
  <c r="C8" i="8"/>
  <c r="N8" i="8"/>
  <c r="L8" i="8" s="1"/>
  <c r="B9" i="8"/>
  <c r="C9" i="8"/>
  <c r="N9" i="8"/>
  <c r="F9" i="8" s="1"/>
  <c r="B10" i="8"/>
  <c r="C10" i="8"/>
  <c r="N10" i="8"/>
  <c r="K10" i="8" s="1"/>
  <c r="B11" i="8"/>
  <c r="C11" i="8"/>
  <c r="N11" i="8"/>
  <c r="D11" i="8" s="1"/>
  <c r="B12" i="8"/>
  <c r="C12" i="8"/>
  <c r="N12" i="8"/>
  <c r="D12" i="8" s="1"/>
  <c r="B13" i="8"/>
  <c r="C13" i="8"/>
  <c r="N13" i="8"/>
  <c r="F13" i="8" s="1"/>
  <c r="B14" i="8"/>
  <c r="C14" i="8"/>
  <c r="N14" i="8"/>
  <c r="F14" i="8" s="1"/>
  <c r="B15" i="8"/>
  <c r="C15" i="8"/>
  <c r="N15" i="8"/>
  <c r="D15" i="8" s="1"/>
  <c r="B16" i="8"/>
  <c r="C16" i="8"/>
  <c r="N16" i="8"/>
  <c r="G16" i="8" s="1"/>
  <c r="B17" i="8"/>
  <c r="C17" i="8"/>
  <c r="N17" i="8"/>
  <c r="F17" i="8" s="1"/>
  <c r="B18" i="8"/>
  <c r="C18" i="8"/>
  <c r="N18" i="8"/>
  <c r="L18" i="8" s="1"/>
  <c r="B19" i="8"/>
  <c r="C19" i="8"/>
  <c r="N19" i="8"/>
  <c r="D19" i="8" s="1"/>
  <c r="B20" i="8"/>
  <c r="C20" i="8"/>
  <c r="N20" i="8"/>
  <c r="G20" i="8" s="1"/>
  <c r="B21" i="8"/>
  <c r="C21" i="8"/>
  <c r="N21" i="8"/>
  <c r="B22" i="8"/>
  <c r="C22" i="8"/>
  <c r="N22" i="8"/>
  <c r="F22" i="8" s="1"/>
  <c r="B23" i="8"/>
  <c r="C23" i="8"/>
  <c r="N23" i="8"/>
  <c r="D23" i="8" s="1"/>
  <c r="B24" i="8"/>
  <c r="C24" i="8"/>
  <c r="N24" i="8"/>
  <c r="G24" i="8" s="1"/>
  <c r="B25" i="8"/>
  <c r="C25" i="8"/>
  <c r="N25" i="8"/>
  <c r="F25" i="8" s="1"/>
  <c r="B26" i="8"/>
  <c r="C26" i="8"/>
  <c r="N26" i="8"/>
  <c r="G26" i="8" s="1"/>
  <c r="B27" i="8"/>
  <c r="C27" i="8"/>
  <c r="N27" i="8"/>
  <c r="D27" i="8" s="1"/>
  <c r="B28" i="8"/>
  <c r="C28" i="8"/>
  <c r="N28" i="8"/>
  <c r="G28" i="8" s="1"/>
  <c r="B29" i="8"/>
  <c r="C29" i="8"/>
  <c r="N29" i="8"/>
  <c r="F29" i="8" s="1"/>
  <c r="B30" i="8"/>
  <c r="C30" i="8"/>
  <c r="N30" i="8"/>
  <c r="F30" i="8" s="1"/>
  <c r="B31" i="8"/>
  <c r="C31" i="8"/>
  <c r="N31" i="8"/>
  <c r="D31" i="8" s="1"/>
  <c r="B32" i="8"/>
  <c r="C32" i="8"/>
  <c r="N32" i="8"/>
  <c r="G32" i="8" s="1"/>
  <c r="B33" i="8"/>
  <c r="C33" i="8"/>
  <c r="N33" i="8"/>
  <c r="F33" i="8" s="1"/>
  <c r="B34" i="8"/>
  <c r="C34" i="8"/>
  <c r="N34" i="8"/>
  <c r="I34" i="8" s="1"/>
  <c r="B35" i="8"/>
  <c r="C35" i="8"/>
  <c r="N35" i="8"/>
  <c r="D35" i="8" s="1"/>
  <c r="B36" i="8"/>
  <c r="C36" i="8"/>
  <c r="N36" i="8"/>
  <c r="G36" i="8" s="1"/>
  <c r="B37" i="8"/>
  <c r="C37" i="8"/>
  <c r="N37" i="8"/>
  <c r="B38" i="8"/>
  <c r="C38" i="8"/>
  <c r="N38" i="8"/>
  <c r="F38" i="8" s="1"/>
  <c r="B39" i="8"/>
  <c r="C39" i="8"/>
  <c r="N39" i="8"/>
  <c r="D39" i="8" s="1"/>
  <c r="B40" i="8"/>
  <c r="C40" i="8"/>
  <c r="N40" i="8"/>
  <c r="G40" i="8" s="1"/>
  <c r="B41" i="8"/>
  <c r="C41" i="8"/>
  <c r="N41" i="8"/>
  <c r="F41" i="8" s="1"/>
  <c r="B42" i="8"/>
  <c r="C42" i="8"/>
  <c r="N42" i="8"/>
  <c r="F42" i="8" s="1"/>
  <c r="B43" i="8"/>
  <c r="C43" i="8"/>
  <c r="N43" i="8"/>
  <c r="D43" i="8" s="1"/>
  <c r="B44" i="8"/>
  <c r="C44" i="8"/>
  <c r="N44" i="8"/>
  <c r="K44" i="8" s="1"/>
  <c r="B45" i="8"/>
  <c r="C45" i="8"/>
  <c r="N45" i="8"/>
  <c r="F45" i="8" s="1"/>
  <c r="M47" i="8"/>
  <c r="M48" i="8"/>
  <c r="A1" i="7"/>
  <c r="A2" i="7"/>
  <c r="A3" i="7"/>
  <c r="F3" i="7"/>
  <c r="A4" i="7"/>
  <c r="D5" i="7"/>
  <c r="E5" i="7"/>
  <c r="F5" i="7"/>
  <c r="G5" i="7"/>
  <c r="H5" i="7"/>
  <c r="I5" i="7"/>
  <c r="J5" i="7"/>
  <c r="K5" i="7"/>
  <c r="L5" i="7"/>
  <c r="M5" i="7"/>
  <c r="B6" i="7"/>
  <c r="C6" i="7"/>
  <c r="N6" i="7"/>
  <c r="F6" i="7" s="1"/>
  <c r="B7" i="7"/>
  <c r="C7" i="7"/>
  <c r="N7" i="7"/>
  <c r="E7" i="7" s="1"/>
  <c r="B8" i="7"/>
  <c r="C8" i="7"/>
  <c r="N8" i="7"/>
  <c r="D8" i="7" s="1"/>
  <c r="B9" i="7"/>
  <c r="C9" i="7"/>
  <c r="N9" i="7"/>
  <c r="G9" i="7" s="1"/>
  <c r="B10" i="7"/>
  <c r="C10" i="7"/>
  <c r="N10" i="7"/>
  <c r="I10" i="7" s="1"/>
  <c r="B11" i="7"/>
  <c r="C11" i="7"/>
  <c r="N11" i="7"/>
  <c r="G11" i="7" s="1"/>
  <c r="B12" i="7"/>
  <c r="C12" i="7"/>
  <c r="N12" i="7"/>
  <c r="M12" i="7" s="1"/>
  <c r="B13" i="7"/>
  <c r="C13" i="7"/>
  <c r="N13" i="7"/>
  <c r="G13" i="7" s="1"/>
  <c r="B14" i="7"/>
  <c r="C14" i="7"/>
  <c r="N14" i="7"/>
  <c r="F14" i="7" s="1"/>
  <c r="B15" i="7"/>
  <c r="C15" i="7"/>
  <c r="N15" i="7"/>
  <c r="B16" i="7"/>
  <c r="C16" i="7"/>
  <c r="N16" i="7"/>
  <c r="D16" i="7" s="1"/>
  <c r="B17" i="7"/>
  <c r="C17" i="7"/>
  <c r="N17" i="7"/>
  <c r="G17" i="7" s="1"/>
  <c r="B18" i="7"/>
  <c r="C18" i="7"/>
  <c r="N18" i="7"/>
  <c r="L18" i="7" s="1"/>
  <c r="B19" i="7"/>
  <c r="C19" i="7"/>
  <c r="N19" i="7"/>
  <c r="J19" i="7" s="1"/>
  <c r="B20" i="7"/>
  <c r="C20" i="7"/>
  <c r="N20" i="7"/>
  <c r="D20" i="7" s="1"/>
  <c r="B21" i="7"/>
  <c r="C21" i="7"/>
  <c r="N21" i="7"/>
  <c r="G21" i="7" s="1"/>
  <c r="B22" i="7"/>
  <c r="C22" i="7"/>
  <c r="N22" i="7"/>
  <c r="F22" i="7" s="1"/>
  <c r="B23" i="7"/>
  <c r="C23" i="7"/>
  <c r="N23" i="7"/>
  <c r="E23" i="7" s="1"/>
  <c r="B24" i="7"/>
  <c r="C24" i="7"/>
  <c r="N24" i="7"/>
  <c r="D24" i="7" s="1"/>
  <c r="B25" i="7"/>
  <c r="C25" i="7"/>
  <c r="N25" i="7"/>
  <c r="G25" i="7" s="1"/>
  <c r="B26" i="7"/>
  <c r="C26" i="7"/>
  <c r="N26" i="7"/>
  <c r="F26" i="7" s="1"/>
  <c r="B27" i="7"/>
  <c r="C27" i="7"/>
  <c r="N27" i="7"/>
  <c r="K27" i="7" s="1"/>
  <c r="B28" i="7"/>
  <c r="C28" i="7"/>
  <c r="N28" i="7"/>
  <c r="M28" i="7" s="1"/>
  <c r="B29" i="7"/>
  <c r="C29" i="7"/>
  <c r="N29" i="7"/>
  <c r="G29" i="7" s="1"/>
  <c r="B30" i="7"/>
  <c r="C30" i="7"/>
  <c r="N30" i="7"/>
  <c r="L30" i="7" s="1"/>
  <c r="B31" i="7"/>
  <c r="C31" i="7"/>
  <c r="N31" i="7"/>
  <c r="E31" i="7" s="1"/>
  <c r="B32" i="7"/>
  <c r="C32" i="7"/>
  <c r="N32" i="7"/>
  <c r="D32" i="7" s="1"/>
  <c r="B33" i="7"/>
  <c r="C33" i="7"/>
  <c r="N33" i="7"/>
  <c r="G33" i="7" s="1"/>
  <c r="B34" i="7"/>
  <c r="C34" i="7"/>
  <c r="N34" i="7"/>
  <c r="J34" i="7" s="1"/>
  <c r="B35" i="7"/>
  <c r="C35" i="7"/>
  <c r="N35" i="7"/>
  <c r="E35" i="7" s="1"/>
  <c r="B36" i="7"/>
  <c r="C36" i="7"/>
  <c r="N36" i="7"/>
  <c r="K36" i="7" s="1"/>
  <c r="B37" i="7"/>
  <c r="C37" i="7"/>
  <c r="N37" i="7"/>
  <c r="G37" i="7" s="1"/>
  <c r="B38" i="7"/>
  <c r="C38" i="7"/>
  <c r="N38" i="7"/>
  <c r="F38" i="7" s="1"/>
  <c r="B39" i="7"/>
  <c r="C39" i="7"/>
  <c r="N39" i="7"/>
  <c r="E39" i="7" s="1"/>
  <c r="B40" i="7"/>
  <c r="C40" i="7"/>
  <c r="N40" i="7"/>
  <c r="I40" i="7" s="1"/>
  <c r="B41" i="7"/>
  <c r="C41" i="7"/>
  <c r="N41" i="7"/>
  <c r="G41" i="7" s="1"/>
  <c r="B42" i="7"/>
  <c r="C42" i="7"/>
  <c r="N42" i="7"/>
  <c r="F42" i="7" s="1"/>
  <c r="B43" i="7"/>
  <c r="C43" i="7"/>
  <c r="N43" i="7"/>
  <c r="E43" i="7" s="1"/>
  <c r="B44" i="7"/>
  <c r="C44" i="7"/>
  <c r="N44" i="7"/>
  <c r="D44" i="7" s="1"/>
  <c r="B45" i="7"/>
  <c r="C45" i="7"/>
  <c r="N45" i="7"/>
  <c r="G45" i="7" s="1"/>
  <c r="L48" i="7"/>
  <c r="L49" i="7"/>
  <c r="A1" i="6"/>
  <c r="A2" i="6"/>
  <c r="J3" i="6"/>
  <c r="A4" i="6"/>
  <c r="D5" i="6"/>
  <c r="G5" i="6"/>
  <c r="J5" i="6"/>
  <c r="M5" i="6"/>
  <c r="P5" i="6"/>
  <c r="S5" i="6"/>
  <c r="V5" i="6"/>
  <c r="Y5" i="6"/>
  <c r="AB5" i="6"/>
  <c r="AE5" i="6"/>
  <c r="B7" i="6"/>
  <c r="C7" i="6"/>
  <c r="AH7" i="6"/>
  <c r="P7" i="6" s="1"/>
  <c r="AI7" i="6"/>
  <c r="E7" i="6" s="1"/>
  <c r="AJ7" i="6"/>
  <c r="O7" i="6" s="1"/>
  <c r="B8" i="6"/>
  <c r="C8" i="6"/>
  <c r="AH8" i="6"/>
  <c r="AE8" i="6" s="1"/>
  <c r="AI8" i="6"/>
  <c r="W8" i="6" s="1"/>
  <c r="AJ8" i="6"/>
  <c r="AG8" i="6" s="1"/>
  <c r="B9" i="6"/>
  <c r="C9" i="6"/>
  <c r="AH9" i="6"/>
  <c r="Y9" i="6" s="1"/>
  <c r="AI9" i="6"/>
  <c r="AC9" i="6" s="1"/>
  <c r="AJ9" i="6"/>
  <c r="U9" i="6" s="1"/>
  <c r="B10" i="6"/>
  <c r="C10" i="6"/>
  <c r="AH10" i="6"/>
  <c r="G10" i="6" s="1"/>
  <c r="AI10" i="6"/>
  <c r="H10" i="6" s="1"/>
  <c r="AJ10" i="6"/>
  <c r="R10" i="6" s="1"/>
  <c r="B11" i="6"/>
  <c r="C11" i="6"/>
  <c r="AH11" i="6"/>
  <c r="P11" i="6" s="1"/>
  <c r="AI11" i="6"/>
  <c r="K11" i="6" s="1"/>
  <c r="AJ11" i="6"/>
  <c r="I11" i="6" s="1"/>
  <c r="B12" i="6"/>
  <c r="C12" i="6"/>
  <c r="AH12" i="6"/>
  <c r="AB12" i="6" s="1"/>
  <c r="AI12" i="6"/>
  <c r="Q12" i="6" s="1"/>
  <c r="AJ12" i="6"/>
  <c r="L12" i="6" s="1"/>
  <c r="B13" i="6"/>
  <c r="C13" i="6"/>
  <c r="AH13" i="6"/>
  <c r="AB13" i="6" s="1"/>
  <c r="AI13" i="6"/>
  <c r="E13" i="6" s="1"/>
  <c r="AJ13" i="6"/>
  <c r="F13" i="6" s="1"/>
  <c r="B14" i="6"/>
  <c r="C14" i="6"/>
  <c r="AH14" i="6"/>
  <c r="D14" i="6" s="1"/>
  <c r="AI14" i="6"/>
  <c r="W14" i="6" s="1"/>
  <c r="AJ14" i="6"/>
  <c r="O14" i="6" s="1"/>
  <c r="B15" i="6"/>
  <c r="C15" i="6"/>
  <c r="AH15" i="6"/>
  <c r="AI15" i="6"/>
  <c r="W15" i="6" s="1"/>
  <c r="AJ15" i="6"/>
  <c r="F15" i="6" s="1"/>
  <c r="B16" i="6"/>
  <c r="C16" i="6"/>
  <c r="AH16" i="6"/>
  <c r="S16" i="6" s="1"/>
  <c r="AI16" i="6"/>
  <c r="AF16" i="6" s="1"/>
  <c r="AJ16" i="6"/>
  <c r="AA16" i="6" s="1"/>
  <c r="B17" i="6"/>
  <c r="C17" i="6"/>
  <c r="AH17" i="6"/>
  <c r="Y17" i="6" s="1"/>
  <c r="AI17" i="6"/>
  <c r="H17" i="6" s="1"/>
  <c r="AJ17" i="6"/>
  <c r="F17" i="6" s="1"/>
  <c r="B18" i="6"/>
  <c r="C18" i="6"/>
  <c r="AH18" i="6"/>
  <c r="G18" i="6" s="1"/>
  <c r="AI18" i="6"/>
  <c r="W18" i="6" s="1"/>
  <c r="AJ18" i="6"/>
  <c r="U18" i="6" s="1"/>
  <c r="B19" i="6"/>
  <c r="C19" i="6"/>
  <c r="AH19" i="6"/>
  <c r="J19" i="6" s="1"/>
  <c r="AI19" i="6"/>
  <c r="H19" i="6" s="1"/>
  <c r="AJ19" i="6"/>
  <c r="O19" i="6" s="1"/>
  <c r="AE59" i="6"/>
  <c r="AE60" i="6"/>
  <c r="P2" i="4"/>
  <c r="Q2" i="4" s="1"/>
  <c r="AA2" i="4"/>
  <c r="B4" i="11" s="1"/>
  <c r="AB2" i="4"/>
  <c r="C4" i="11" s="1"/>
  <c r="AC2" i="4"/>
  <c r="D4" i="11" s="1"/>
  <c r="AE2" i="4"/>
  <c r="F4" i="11" s="1"/>
  <c r="AF2" i="4"/>
  <c r="G4" i="11" s="1"/>
  <c r="AG2" i="4"/>
  <c r="H4" i="11" s="1"/>
  <c r="AH2" i="4"/>
  <c r="I4" i="11" s="1"/>
  <c r="P3" i="4"/>
  <c r="D5" i="11"/>
  <c r="P4" i="4"/>
  <c r="P5" i="4"/>
  <c r="P6" i="4"/>
  <c r="P7" i="4"/>
  <c r="P8" i="4"/>
  <c r="P9" i="4"/>
  <c r="P10" i="4"/>
  <c r="G11" i="11"/>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M21" i="9"/>
  <c r="H12" i="10"/>
  <c r="H42" i="9"/>
  <c r="D38" i="9"/>
  <c r="I23" i="9"/>
  <c r="D12" i="10"/>
  <c r="M11" i="10"/>
  <c r="D8" i="10"/>
  <c r="M7" i="10"/>
  <c r="H8" i="10"/>
  <c r="M33" i="9"/>
  <c r="L26" i="9"/>
  <c r="G15" i="8"/>
  <c r="H34" i="9"/>
  <c r="L12" i="10"/>
  <c r="E11" i="10"/>
  <c r="G43" i="8"/>
  <c r="D42" i="9"/>
  <c r="J12" i="10"/>
  <c r="F12" i="10"/>
  <c r="F8" i="10"/>
  <c r="K7" i="10"/>
  <c r="G7" i="10"/>
  <c r="K12" i="10"/>
  <c r="G12" i="10"/>
  <c r="L11" i="10"/>
  <c r="H11" i="10"/>
  <c r="K8" i="10"/>
  <c r="L7" i="10"/>
  <c r="H7" i="10"/>
  <c r="D7" i="10"/>
  <c r="I7" i="10"/>
  <c r="E7" i="10"/>
  <c r="M12" i="10"/>
  <c r="I12" i="10"/>
  <c r="M8" i="10"/>
  <c r="J7" i="10"/>
  <c r="K42" i="9"/>
  <c r="G34" i="9"/>
  <c r="D29" i="9"/>
  <c r="D9" i="9"/>
  <c r="I42" i="9"/>
  <c r="M34" i="9"/>
  <c r="I26" i="9"/>
  <c r="E18" i="9"/>
  <c r="I10" i="9"/>
  <c r="J26" i="9"/>
  <c r="K38" i="8"/>
  <c r="G38" i="8"/>
  <c r="L33" i="8"/>
  <c r="K30" i="8"/>
  <c r="G30" i="8"/>
  <c r="K22" i="8"/>
  <c r="K18" i="8"/>
  <c r="L38" i="8"/>
  <c r="H38" i="8"/>
  <c r="D38" i="8"/>
  <c r="L30" i="8"/>
  <c r="H30" i="8"/>
  <c r="D30" i="8"/>
  <c r="H22" i="8"/>
  <c r="E42" i="8"/>
  <c r="M38" i="8"/>
  <c r="I38" i="8"/>
  <c r="E38" i="8"/>
  <c r="M30" i="8"/>
  <c r="I30" i="8"/>
  <c r="E30" i="8"/>
  <c r="M18" i="8"/>
  <c r="J38" i="8"/>
  <c r="J30" i="8"/>
  <c r="J43" i="7"/>
  <c r="E24" i="7"/>
  <c r="F19" i="7"/>
  <c r="I35" i="7"/>
  <c r="M19" i="10" l="1"/>
  <c r="D19" i="10"/>
  <c r="S28" i="6"/>
  <c r="U31" i="6"/>
  <c r="Q30" i="12"/>
  <c r="I33" i="12"/>
  <c r="AA17" i="12"/>
  <c r="G20" i="13"/>
  <c r="AG9" i="13"/>
  <c r="R9" i="13"/>
  <c r="AB20" i="13"/>
  <c r="I17" i="8"/>
  <c r="L19" i="10"/>
  <c r="AF22" i="6"/>
  <c r="J28" i="6"/>
  <c r="L31" i="6"/>
  <c r="E15" i="12"/>
  <c r="AE28" i="12"/>
  <c r="W31" i="12"/>
  <c r="T30" i="12"/>
  <c r="Q15" i="12"/>
  <c r="AC30" i="12"/>
  <c r="U33" i="12"/>
  <c r="I9" i="13"/>
  <c r="R18" i="13"/>
  <c r="M9" i="14"/>
  <c r="E9" i="14"/>
  <c r="G28" i="12"/>
  <c r="P16" i="6"/>
  <c r="AB28" i="6"/>
  <c r="I31" i="6"/>
  <c r="Y28" i="6"/>
  <c r="G28" i="6"/>
  <c r="AG17" i="12"/>
  <c r="X17" i="12"/>
  <c r="AF15" i="12"/>
  <c r="F9" i="13"/>
  <c r="J20" i="13"/>
  <c r="D9" i="14"/>
  <c r="R31" i="6"/>
  <c r="H28" i="10"/>
  <c r="G28" i="10"/>
  <c r="G19" i="10"/>
  <c r="F31" i="6"/>
  <c r="I17" i="12"/>
  <c r="N15" i="12"/>
  <c r="L9" i="13"/>
  <c r="U9" i="13"/>
  <c r="AG31" i="6"/>
  <c r="X31" i="6"/>
  <c r="O31" i="6"/>
  <c r="AE28" i="6"/>
  <c r="E31" i="12"/>
  <c r="H15" i="12"/>
  <c r="Z22" i="12"/>
  <c r="AC22" i="12"/>
  <c r="Q15" i="13"/>
  <c r="J19" i="10"/>
  <c r="AD31" i="6"/>
  <c r="H30" i="12"/>
  <c r="X33" i="12"/>
  <c r="AE12" i="12"/>
  <c r="AA33" i="12"/>
  <c r="J14" i="7"/>
  <c r="L17" i="8"/>
  <c r="H38" i="7"/>
  <c r="E17" i="8"/>
  <c r="J22" i="7"/>
  <c r="I25" i="8"/>
  <c r="H36" i="8"/>
  <c r="G33" i="8"/>
  <c r="I14" i="7"/>
  <c r="D7" i="6"/>
  <c r="J41" i="8"/>
  <c r="G7" i="9"/>
  <c r="Z17" i="6"/>
  <c r="K31" i="9"/>
  <c r="D28" i="8"/>
  <c r="D25" i="7"/>
  <c r="J15" i="9"/>
  <c r="H12" i="14"/>
  <c r="M15" i="9"/>
  <c r="N26" i="6"/>
  <c r="J28" i="8"/>
  <c r="M28" i="8"/>
  <c r="H15" i="9"/>
  <c r="J31" i="9"/>
  <c r="AF26" i="6"/>
  <c r="K12" i="8"/>
  <c r="M14" i="6"/>
  <c r="E28" i="14"/>
  <c r="I20" i="14"/>
  <c r="F37" i="6"/>
  <c r="K32" i="6"/>
  <c r="L40" i="7"/>
  <c r="H43" i="8"/>
  <c r="L42" i="9"/>
  <c r="I43" i="8"/>
  <c r="Q16" i="6"/>
  <c r="G35" i="6"/>
  <c r="J42" i="7"/>
  <c r="L43" i="8"/>
  <c r="E26" i="6"/>
  <c r="AE17" i="13"/>
  <c r="E43" i="8"/>
  <c r="G8" i="7"/>
  <c r="E44" i="7"/>
  <c r="L31" i="8"/>
  <c r="K22" i="9"/>
  <c r="M26" i="7"/>
  <c r="M17" i="13"/>
  <c r="F16" i="7"/>
  <c r="F43" i="8"/>
  <c r="J10" i="7"/>
  <c r="J28" i="7"/>
  <c r="J43" i="8"/>
  <c r="E42" i="9"/>
  <c r="L22" i="7"/>
  <c r="K43" i="8"/>
  <c r="M18" i="7"/>
  <c r="S17" i="13"/>
  <c r="G10" i="7"/>
  <c r="D17" i="13"/>
  <c r="D34" i="7"/>
  <c r="J42" i="9"/>
  <c r="M42" i="9"/>
  <c r="G42" i="9"/>
  <c r="D26" i="7"/>
  <c r="AD47" i="12"/>
  <c r="P41" i="12"/>
  <c r="L11" i="6"/>
  <c r="X20" i="12"/>
  <c r="I47" i="12"/>
  <c r="AA7" i="13"/>
  <c r="K30" i="9"/>
  <c r="AD11" i="6"/>
  <c r="AA28" i="6"/>
  <c r="AG28" i="6"/>
  <c r="F47" i="12"/>
  <c r="O20" i="12"/>
  <c r="AA20" i="12"/>
  <c r="R47" i="12"/>
  <c r="AD28" i="6"/>
  <c r="O47" i="12"/>
  <c r="F7" i="13"/>
  <c r="O45" i="12"/>
  <c r="G14" i="9"/>
  <c r="F20" i="12"/>
  <c r="AA47" i="12"/>
  <c r="AD31" i="13"/>
  <c r="J6" i="9"/>
  <c r="K14" i="9"/>
  <c r="R28" i="6"/>
  <c r="O28" i="6"/>
  <c r="R20" i="12"/>
  <c r="J22" i="9"/>
  <c r="M38" i="9"/>
  <c r="D14" i="9"/>
  <c r="X47" i="12"/>
  <c r="G22" i="9"/>
  <c r="H38" i="9"/>
  <c r="I28" i="6"/>
  <c r="AG47" i="12"/>
  <c r="F45" i="7"/>
  <c r="M21" i="7"/>
  <c r="D37" i="7"/>
  <c r="S8" i="6"/>
  <c r="D25" i="12"/>
  <c r="D43" i="13"/>
  <c r="AA33" i="13"/>
  <c r="P46" i="6"/>
  <c r="E45" i="7"/>
  <c r="K46" i="10"/>
  <c r="X33" i="13"/>
  <c r="J26" i="14"/>
  <c r="J49" i="12"/>
  <c r="D50" i="12"/>
  <c r="AE43" i="13"/>
  <c r="AE13" i="13"/>
  <c r="V49" i="12"/>
  <c r="F18" i="13"/>
  <c r="J48" i="6"/>
  <c r="G46" i="10"/>
  <c r="AE27" i="13"/>
  <c r="X57" i="12"/>
  <c r="J37" i="7"/>
  <c r="D21" i="7"/>
  <c r="K38" i="7"/>
  <c r="H43" i="7"/>
  <c r="I33" i="13"/>
  <c r="AB27" i="13"/>
  <c r="G43" i="13"/>
  <c r="M43" i="13"/>
  <c r="J50" i="14"/>
  <c r="J18" i="14"/>
  <c r="J17" i="13"/>
  <c r="F54" i="14"/>
  <c r="E42" i="6"/>
  <c r="M50" i="12"/>
  <c r="AD23" i="12"/>
  <c r="AB43" i="13"/>
  <c r="J42" i="14"/>
  <c r="Y8" i="6"/>
  <c r="P50" i="12"/>
  <c r="R33" i="13"/>
  <c r="P43" i="13"/>
  <c r="K10" i="7"/>
  <c r="I26" i="7"/>
  <c r="H10" i="7"/>
  <c r="I34" i="7"/>
  <c r="E26" i="7"/>
  <c r="E34" i="7"/>
  <c r="K42" i="7"/>
  <c r="M34" i="7"/>
  <c r="V14" i="6"/>
  <c r="K17" i="6"/>
  <c r="E22" i="10"/>
  <c r="E57" i="6"/>
  <c r="L45" i="6"/>
  <c r="S21" i="6"/>
  <c r="AE27" i="6"/>
  <c r="G43" i="6"/>
  <c r="U39" i="6"/>
  <c r="AE48" i="6"/>
  <c r="L39" i="6"/>
  <c r="V48" i="6"/>
  <c r="H57" i="6"/>
  <c r="AA40" i="12"/>
  <c r="AF12" i="13"/>
  <c r="T12" i="13"/>
  <c r="N12" i="13"/>
  <c r="U7" i="13"/>
  <c r="L7" i="13"/>
  <c r="E11" i="14"/>
  <c r="J55" i="6"/>
  <c r="Z31" i="6"/>
  <c r="P17" i="13"/>
  <c r="J18" i="7"/>
  <c r="G18" i="7"/>
  <c r="K10" i="10"/>
  <c r="K26" i="7"/>
  <c r="H34" i="7"/>
  <c r="L43" i="7"/>
  <c r="AE14" i="6"/>
  <c r="AC17" i="6"/>
  <c r="F46" i="10"/>
  <c r="M22" i="10"/>
  <c r="G42" i="6"/>
  <c r="S48" i="6"/>
  <c r="G54" i="6"/>
  <c r="J21" i="6"/>
  <c r="F39" i="6"/>
  <c r="V43" i="6"/>
  <c r="P48" i="6"/>
  <c r="I45" i="6"/>
  <c r="Z54" i="12"/>
  <c r="M45" i="12"/>
  <c r="AD40" i="12"/>
  <c r="AD32" i="12"/>
  <c r="H12" i="13"/>
  <c r="I7" i="13"/>
  <c r="AA15" i="13"/>
  <c r="W33" i="6"/>
  <c r="F51" i="14"/>
  <c r="D42" i="7"/>
  <c r="E10" i="7"/>
  <c r="G42" i="7"/>
  <c r="L34" i="7"/>
  <c r="K18" i="7"/>
  <c r="L10" i="7"/>
  <c r="P14" i="6"/>
  <c r="AG12" i="6"/>
  <c r="U45" i="6"/>
  <c r="AG51" i="6"/>
  <c r="AC57" i="6"/>
  <c r="P43" i="6"/>
  <c r="Y48" i="6"/>
  <c r="AD39" i="6"/>
  <c r="AB45" i="12"/>
  <c r="M10" i="12"/>
  <c r="AE10" i="12"/>
  <c r="Y45" i="12"/>
  <c r="Z12" i="13"/>
  <c r="AC12" i="13"/>
  <c r="R15" i="13"/>
  <c r="L15" i="13"/>
  <c r="AD15" i="13"/>
  <c r="AG15" i="13"/>
  <c r="M43" i="14"/>
  <c r="I43" i="14"/>
  <c r="X46" i="6"/>
  <c r="AE37" i="6"/>
  <c r="D18" i="7"/>
  <c r="H42" i="7"/>
  <c r="K34" i="7"/>
  <c r="AF9" i="6"/>
  <c r="E46" i="10"/>
  <c r="X39" i="6"/>
  <c r="O39" i="6"/>
  <c r="AE43" i="6"/>
  <c r="AG45" i="6"/>
  <c r="X45" i="6"/>
  <c r="S43" i="6"/>
  <c r="D45" i="12"/>
  <c r="T54" i="12"/>
  <c r="P45" i="12"/>
  <c r="N54" i="12"/>
  <c r="E12" i="13"/>
  <c r="F15" i="13"/>
  <c r="O15" i="13"/>
  <c r="E43" i="14"/>
  <c r="V49" i="6"/>
  <c r="J26" i="7"/>
  <c r="I42" i="7"/>
  <c r="I18" i="7"/>
  <c r="H18" i="7"/>
  <c r="L42" i="7"/>
  <c r="E42" i="7"/>
  <c r="Q9" i="6"/>
  <c r="M46" i="10"/>
  <c r="AD45" i="6"/>
  <c r="I39" i="6"/>
  <c r="Y43" i="6"/>
  <c r="Y24" i="6"/>
  <c r="M43" i="6"/>
  <c r="D43" i="6"/>
  <c r="K12" i="13"/>
  <c r="AD7" i="13"/>
  <c r="S9" i="13"/>
  <c r="K50" i="14"/>
  <c r="M10" i="7"/>
  <c r="G26" i="7"/>
  <c r="M42" i="7"/>
  <c r="Z9" i="6"/>
  <c r="AB48" i="6"/>
  <c r="AG39" i="6"/>
  <c r="T57" i="6"/>
  <c r="L46" i="10"/>
  <c r="R45" i="6"/>
  <c r="AB23" i="6"/>
  <c r="G57" i="12"/>
  <c r="M18" i="12"/>
  <c r="V45" i="12"/>
  <c r="P18" i="12"/>
  <c r="AE9" i="13"/>
  <c r="O7" i="13"/>
  <c r="D9" i="13"/>
  <c r="D57" i="12"/>
  <c r="L50" i="14"/>
  <c r="F52" i="14"/>
  <c r="L26" i="7"/>
  <c r="H26" i="7"/>
  <c r="Y14" i="6"/>
  <c r="Q17" i="6"/>
  <c r="E9" i="6"/>
  <c r="N30" i="6"/>
  <c r="AA45" i="6"/>
  <c r="J46" i="10"/>
  <c r="G48" i="6"/>
  <c r="H46" i="10"/>
  <c r="H54" i="12"/>
  <c r="AE45" i="12"/>
  <c r="AC54" i="12"/>
  <c r="Q12" i="13"/>
  <c r="R7" i="13"/>
  <c r="AG7" i="13"/>
  <c r="I11" i="14"/>
  <c r="R43" i="6"/>
  <c r="F13" i="7"/>
  <c r="H21" i="7"/>
  <c r="H37" i="7"/>
  <c r="G8" i="8"/>
  <c r="K32" i="8"/>
  <c r="D40" i="8"/>
  <c r="H16" i="8"/>
  <c r="AB8" i="6"/>
  <c r="AB33" i="6"/>
  <c r="G29" i="10"/>
  <c r="I13" i="10"/>
  <c r="I37" i="10"/>
  <c r="K29" i="10"/>
  <c r="M21" i="10"/>
  <c r="E37" i="10"/>
  <c r="F23" i="12"/>
  <c r="AF12" i="12"/>
  <c r="R23" i="12"/>
  <c r="AF28" i="13"/>
  <c r="Q20" i="13"/>
  <c r="Z20" i="13"/>
  <c r="T36" i="13"/>
  <c r="E17" i="13"/>
  <c r="W17" i="13"/>
  <c r="O31" i="13"/>
  <c r="V8" i="13"/>
  <c r="J8" i="13"/>
  <c r="M41" i="14"/>
  <c r="G25" i="14"/>
  <c r="K41" i="14"/>
  <c r="D12" i="14"/>
  <c r="K29" i="7"/>
  <c r="J13" i="7"/>
  <c r="E13" i="7"/>
  <c r="E29" i="7"/>
  <c r="L21" i="7"/>
  <c r="L37" i="7"/>
  <c r="K8" i="8"/>
  <c r="J24" i="8"/>
  <c r="I8" i="8"/>
  <c r="X14" i="6"/>
  <c r="J37" i="10"/>
  <c r="J29" i="10"/>
  <c r="Y25" i="12"/>
  <c r="H12" i="12"/>
  <c r="S25" i="12"/>
  <c r="D33" i="12"/>
  <c r="AF20" i="13"/>
  <c r="Z17" i="13"/>
  <c r="P16" i="13"/>
  <c r="AG31" i="13"/>
  <c r="G8" i="13"/>
  <c r="R31" i="13"/>
  <c r="D25" i="14"/>
  <c r="E41" i="14"/>
  <c r="H41" i="14"/>
  <c r="K33" i="14"/>
  <c r="L40" i="8"/>
  <c r="E29" i="10"/>
  <c r="O23" i="12"/>
  <c r="AG23" i="12"/>
  <c r="H20" i="13"/>
  <c r="AB8" i="13"/>
  <c r="S25" i="13"/>
  <c r="S8" i="13"/>
  <c r="G25" i="13"/>
  <c r="F31" i="13"/>
  <c r="E20" i="14"/>
  <c r="M33" i="14"/>
  <c r="G41" i="14"/>
  <c r="I12" i="14"/>
  <c r="K25" i="14"/>
  <c r="Z23" i="6"/>
  <c r="L42" i="14"/>
  <c r="F21" i="7"/>
  <c r="I29" i="7"/>
  <c r="K13" i="7"/>
  <c r="J21" i="7"/>
  <c r="M13" i="7"/>
  <c r="M29" i="7"/>
  <c r="H13" i="7"/>
  <c r="F43" i="9"/>
  <c r="M43" i="8"/>
  <c r="L37" i="10"/>
  <c r="H21" i="10"/>
  <c r="E45" i="10"/>
  <c r="AF20" i="6"/>
  <c r="G37" i="10"/>
  <c r="X15" i="12"/>
  <c r="I23" i="12"/>
  <c r="W28" i="13"/>
  <c r="AC20" i="13"/>
  <c r="U31" i="13"/>
  <c r="S16" i="13"/>
  <c r="D16" i="13"/>
  <c r="Y25" i="13"/>
  <c r="J16" i="13"/>
  <c r="E12" i="14"/>
  <c r="E33" i="14"/>
  <c r="H20" i="14"/>
  <c r="H33" i="14"/>
  <c r="K37" i="7"/>
  <c r="F29" i="7"/>
  <c r="E37" i="7"/>
  <c r="D29" i="7"/>
  <c r="L16" i="8"/>
  <c r="H45" i="10"/>
  <c r="D29" i="10"/>
  <c r="G21" i="10"/>
  <c r="D13" i="10"/>
  <c r="X23" i="12"/>
  <c r="W12" i="12"/>
  <c r="AB9" i="12"/>
  <c r="E20" i="13"/>
  <c r="I31" i="13"/>
  <c r="V16" i="13"/>
  <c r="M25" i="14"/>
  <c r="H25" i="14"/>
  <c r="L20" i="14"/>
  <c r="I13" i="7"/>
  <c r="D13" i="7"/>
  <c r="L13" i="7"/>
  <c r="H8" i="8"/>
  <c r="J29" i="7"/>
  <c r="E21" i="7"/>
  <c r="I37" i="7"/>
  <c r="H29" i="7"/>
  <c r="M24" i="8"/>
  <c r="K32" i="7"/>
  <c r="AF15" i="6"/>
  <c r="M29" i="10"/>
  <c r="L29" i="10"/>
  <c r="X41" i="6"/>
  <c r="M13" i="10"/>
  <c r="G25" i="12"/>
  <c r="P25" i="12"/>
  <c r="AF20" i="12"/>
  <c r="Z12" i="12"/>
  <c r="M25" i="12"/>
  <c r="W20" i="13"/>
  <c r="T20" i="13"/>
  <c r="P8" i="13"/>
  <c r="Y8" i="13"/>
  <c r="AB16" i="13"/>
  <c r="AE16" i="13"/>
  <c r="AA31" i="13"/>
  <c r="D8" i="13"/>
  <c r="G16" i="13"/>
  <c r="E25" i="14"/>
  <c r="D20" i="14"/>
  <c r="K21" i="7"/>
  <c r="F37" i="7"/>
  <c r="I21" i="7"/>
  <c r="M37" i="7"/>
  <c r="L29" i="7"/>
  <c r="K13" i="10"/>
  <c r="M29" i="6"/>
  <c r="D29" i="6"/>
  <c r="E13" i="10"/>
  <c r="K45" i="10"/>
  <c r="I29" i="10"/>
  <c r="AB25" i="12"/>
  <c r="AA23" i="12"/>
  <c r="L31" i="13"/>
  <c r="D41" i="14"/>
  <c r="G33" i="14"/>
  <c r="G45" i="10"/>
  <c r="F25" i="14"/>
  <c r="H9" i="7"/>
  <c r="F36" i="8"/>
  <c r="I7" i="9"/>
  <c r="J23" i="9"/>
  <c r="G31" i="9"/>
  <c r="G12" i="8"/>
  <c r="F28" i="8"/>
  <c r="I28" i="8"/>
  <c r="D15" i="9"/>
  <c r="L31" i="9"/>
  <c r="F15" i="9"/>
  <c r="F31" i="9"/>
  <c r="G23" i="9"/>
  <c r="E31" i="9"/>
  <c r="K15" i="9"/>
  <c r="L20" i="8"/>
  <c r="AD9" i="6"/>
  <c r="X13" i="6"/>
  <c r="F15" i="10"/>
  <c r="E31" i="10"/>
  <c r="D31" i="10"/>
  <c r="K31" i="10"/>
  <c r="J39" i="10"/>
  <c r="I23" i="10"/>
  <c r="H52" i="10"/>
  <c r="H39" i="10"/>
  <c r="D33" i="6"/>
  <c r="K20" i="6"/>
  <c r="AF23" i="6"/>
  <c r="H39" i="6"/>
  <c r="U26" i="6"/>
  <c r="H20" i="6"/>
  <c r="R26" i="6"/>
  <c r="T39" i="6"/>
  <c r="F55" i="12"/>
  <c r="AA48" i="12"/>
  <c r="V23" i="12"/>
  <c r="AC18" i="12"/>
  <c r="Y23" i="12"/>
  <c r="AF18" i="12"/>
  <c r="Q26" i="12"/>
  <c r="R55" i="12"/>
  <c r="U44" i="13"/>
  <c r="U20" i="13"/>
  <c r="AA44" i="13"/>
  <c r="J22" i="13"/>
  <c r="H28" i="14"/>
  <c r="D52" i="10"/>
  <c r="S47" i="6"/>
  <c r="U55" i="12"/>
  <c r="K33" i="7"/>
  <c r="F9" i="7"/>
  <c r="K36" i="8"/>
  <c r="F12" i="8"/>
  <c r="F44" i="8"/>
  <c r="E20" i="8"/>
  <c r="L15" i="9"/>
  <c r="K7" i="9"/>
  <c r="M23" i="9"/>
  <c r="L28" i="8"/>
  <c r="I39" i="9"/>
  <c r="L12" i="8"/>
  <c r="F31" i="10"/>
  <c r="D15" i="10"/>
  <c r="K39" i="10"/>
  <c r="I15" i="10"/>
  <c r="H15" i="10"/>
  <c r="S33" i="6"/>
  <c r="Z20" i="6"/>
  <c r="AF39" i="6"/>
  <c r="W23" i="6"/>
  <c r="L26" i="6"/>
  <c r="Z41" i="6"/>
  <c r="E23" i="6"/>
  <c r="E39" i="6"/>
  <c r="L52" i="10"/>
  <c r="T23" i="6"/>
  <c r="G9" i="12"/>
  <c r="AC26" i="12"/>
  <c r="E18" i="12"/>
  <c r="P9" i="12"/>
  <c r="AB54" i="12"/>
  <c r="AD48" i="12"/>
  <c r="H18" i="12"/>
  <c r="AA55" i="12"/>
  <c r="I44" i="13"/>
  <c r="E16" i="13"/>
  <c r="S13" i="13"/>
  <c r="Z39" i="6"/>
  <c r="F57" i="12"/>
  <c r="K20" i="8"/>
  <c r="J12" i="8"/>
  <c r="J44" i="8"/>
  <c r="I20" i="8"/>
  <c r="H39" i="9"/>
  <c r="F7" i="9"/>
  <c r="G39" i="9"/>
  <c r="D20" i="8"/>
  <c r="I31" i="9"/>
  <c r="L36" i="8"/>
  <c r="G15" i="9"/>
  <c r="E15" i="10"/>
  <c r="L15" i="10"/>
  <c r="H31" i="10"/>
  <c r="J33" i="6"/>
  <c r="O26" i="6"/>
  <c r="E41" i="6"/>
  <c r="F26" i="6"/>
  <c r="G47" i="6"/>
  <c r="AC23" i="6"/>
  <c r="M47" i="6"/>
  <c r="E34" i="12"/>
  <c r="E26" i="12"/>
  <c r="AE15" i="12"/>
  <c r="F48" i="12"/>
  <c r="K18" i="12"/>
  <c r="G13" i="13"/>
  <c r="I57" i="12"/>
  <c r="F41" i="7"/>
  <c r="K28" i="8"/>
  <c r="F20" i="8"/>
  <c r="M20" i="8"/>
  <c r="D7" i="9"/>
  <c r="H23" i="9"/>
  <c r="L39" i="9"/>
  <c r="J7" i="9"/>
  <c r="F23" i="9"/>
  <c r="F39" i="9"/>
  <c r="H28" i="8"/>
  <c r="M31" i="9"/>
  <c r="M39" i="9"/>
  <c r="M15" i="10"/>
  <c r="M39" i="10"/>
  <c r="Y33" i="6"/>
  <c r="AC39" i="6"/>
  <c r="N20" i="6"/>
  <c r="V15" i="12"/>
  <c r="O55" i="12"/>
  <c r="Y9" i="12"/>
  <c r="W26" i="12"/>
  <c r="D54" i="12"/>
  <c r="AF26" i="12"/>
  <c r="Q18" i="12"/>
  <c r="Z42" i="12"/>
  <c r="Z26" i="12"/>
  <c r="F44" i="13"/>
  <c r="H33" i="13"/>
  <c r="Z33" i="13"/>
  <c r="E33" i="13"/>
  <c r="N33" i="13"/>
  <c r="L28" i="14"/>
  <c r="D48" i="6"/>
  <c r="E49" i="12"/>
  <c r="E12" i="8"/>
  <c r="H7" i="9"/>
  <c r="J39" i="9"/>
  <c r="D36" i="8"/>
  <c r="K15" i="10"/>
  <c r="J31" i="10"/>
  <c r="I31" i="10"/>
  <c r="P33" i="6"/>
  <c r="E52" i="10"/>
  <c r="AC41" i="6"/>
  <c r="AD26" i="6"/>
  <c r="Q20" i="6"/>
  <c r="W39" i="6"/>
  <c r="N39" i="6"/>
  <c r="AF41" i="6"/>
  <c r="H26" i="12"/>
  <c r="Y46" i="13"/>
  <c r="AF16" i="13"/>
  <c r="AE46" i="13"/>
  <c r="Q16" i="13"/>
  <c r="P13" i="13"/>
  <c r="R11" i="13"/>
  <c r="H49" i="12"/>
  <c r="J20" i="8"/>
  <c r="E36" i="8"/>
  <c r="L23" i="9"/>
  <c r="J36" i="8"/>
  <c r="I12" i="8"/>
  <c r="I36" i="8"/>
  <c r="M7" i="9"/>
  <c r="L7" i="9"/>
  <c r="E23" i="9"/>
  <c r="E39" i="9"/>
  <c r="D44" i="8"/>
  <c r="D39" i="10"/>
  <c r="G33" i="6"/>
  <c r="Q23" i="6"/>
  <c r="W20" i="6"/>
  <c r="AA26" i="6"/>
  <c r="AF49" i="12"/>
  <c r="AG55" i="12"/>
  <c r="S9" i="12"/>
  <c r="S46" i="13"/>
  <c r="V46" i="13"/>
  <c r="V22" i="13"/>
  <c r="G46" i="13"/>
  <c r="O11" i="13"/>
  <c r="I11" i="13"/>
  <c r="Z43" i="6"/>
  <c r="U10" i="12"/>
  <c r="K41" i="7"/>
  <c r="F25" i="7"/>
  <c r="M12" i="8"/>
  <c r="E28" i="8"/>
  <c r="M36" i="8"/>
  <c r="I15" i="9"/>
  <c r="H31" i="9"/>
  <c r="H12" i="8"/>
  <c r="H20" i="8"/>
  <c r="K23" i="9"/>
  <c r="H44" i="8"/>
  <c r="K39" i="9"/>
  <c r="L44" i="8"/>
  <c r="K10" i="6"/>
  <c r="L39" i="10"/>
  <c r="K52" i="10"/>
  <c r="J15" i="10"/>
  <c r="G52" i="10"/>
  <c r="AE33" i="6"/>
  <c r="Q39" i="6"/>
  <c r="H23" i="6"/>
  <c r="T41" i="6"/>
  <c r="N23" i="6"/>
  <c r="AD55" i="12"/>
  <c r="O7" i="12"/>
  <c r="X55" i="12"/>
  <c r="D9" i="12"/>
  <c r="I17" i="13"/>
  <c r="H16" i="13"/>
  <c r="G38" i="13"/>
  <c r="Z16" i="13"/>
  <c r="X26" i="6"/>
  <c r="X10" i="12"/>
  <c r="H12" i="7"/>
  <c r="H36" i="7"/>
  <c r="J42" i="8"/>
  <c r="J45" i="9"/>
  <c r="K20" i="7"/>
  <c r="G20" i="7"/>
  <c r="H14" i="6"/>
  <c r="T7" i="6"/>
  <c r="L18" i="6"/>
  <c r="H44" i="10"/>
  <c r="E54" i="10"/>
  <c r="AF46" i="6"/>
  <c r="I49" i="10"/>
  <c r="I44" i="10"/>
  <c r="G54" i="10"/>
  <c r="V31" i="6"/>
  <c r="D18" i="12"/>
  <c r="AE52" i="12"/>
  <c r="AB38" i="12"/>
  <c r="P26" i="12"/>
  <c r="Y18" i="12"/>
  <c r="AA40" i="13"/>
  <c r="Y14" i="13"/>
  <c r="U40" i="13"/>
  <c r="G26" i="13"/>
  <c r="I40" i="13"/>
  <c r="S34" i="13"/>
  <c r="R21" i="13"/>
  <c r="Z18" i="13"/>
  <c r="AD24" i="13"/>
  <c r="Y26" i="13"/>
  <c r="D28" i="14"/>
  <c r="AE49" i="6"/>
  <c r="F34" i="12"/>
  <c r="L36" i="7"/>
  <c r="F20" i="7"/>
  <c r="E26" i="8"/>
  <c r="AA17" i="6"/>
  <c r="Q7" i="6"/>
  <c r="K28" i="10"/>
  <c r="G44" i="10"/>
  <c r="M54" i="10"/>
  <c r="N46" i="6"/>
  <c r="AC46" i="6"/>
  <c r="S23" i="6"/>
  <c r="Q46" i="6"/>
  <c r="V18" i="12"/>
  <c r="Y10" i="12"/>
  <c r="X40" i="13"/>
  <c r="V14" i="13"/>
  <c r="AE14" i="13"/>
  <c r="AB26" i="13"/>
  <c r="N18" i="13"/>
  <c r="L24" i="13"/>
  <c r="M26" i="13"/>
  <c r="R34" i="12"/>
  <c r="G46" i="12"/>
  <c r="E54" i="12"/>
  <c r="J57" i="12"/>
  <c r="L12" i="7"/>
  <c r="H28" i="7"/>
  <c r="J20" i="7"/>
  <c r="E36" i="7"/>
  <c r="M26" i="8"/>
  <c r="H10" i="8"/>
  <c r="L21" i="9"/>
  <c r="D45" i="9"/>
  <c r="E10" i="10"/>
  <c r="G37" i="9"/>
  <c r="K37" i="9"/>
  <c r="M19" i="6"/>
  <c r="I10" i="6"/>
  <c r="P31" i="6"/>
  <c r="G31" i="6"/>
  <c r="T46" i="6"/>
  <c r="D31" i="6"/>
  <c r="Y38" i="12"/>
  <c r="G10" i="12"/>
  <c r="D38" i="12"/>
  <c r="AE23" i="13"/>
  <c r="U24" i="13"/>
  <c r="S14" i="13"/>
  <c r="G14" i="13"/>
  <c r="P26" i="13"/>
  <c r="P42" i="13"/>
  <c r="E18" i="13"/>
  <c r="AC18" i="13"/>
  <c r="D26" i="13"/>
  <c r="O24" i="13"/>
  <c r="AD34" i="12"/>
  <c r="S46" i="12"/>
  <c r="AA54" i="12"/>
  <c r="M57" i="12"/>
  <c r="L44" i="13"/>
  <c r="I14" i="14"/>
  <c r="L28" i="7"/>
  <c r="F12" i="7"/>
  <c r="F36" i="7"/>
  <c r="I36" i="7"/>
  <c r="D26" i="8"/>
  <c r="H45" i="9"/>
  <c r="I10" i="10"/>
  <c r="E45" i="9"/>
  <c r="P23" i="6"/>
  <c r="G49" i="10"/>
  <c r="G23" i="6"/>
  <c r="V23" i="6"/>
  <c r="M23" i="6"/>
  <c r="K46" i="6"/>
  <c r="D10" i="12"/>
  <c r="AG54" i="12"/>
  <c r="AD24" i="12"/>
  <c r="AA24" i="13"/>
  <c r="G23" i="13"/>
  <c r="P23" i="13"/>
  <c r="AB14" i="13"/>
  <c r="X24" i="13"/>
  <c r="S26" i="13"/>
  <c r="K18" i="13"/>
  <c r="F40" i="13"/>
  <c r="Q18" i="13"/>
  <c r="K30" i="12"/>
  <c r="AD54" i="12"/>
  <c r="S57" i="12"/>
  <c r="L14" i="14"/>
  <c r="J12" i="7"/>
  <c r="E28" i="7"/>
  <c r="M45" i="9"/>
  <c r="S12" i="6"/>
  <c r="K54" i="10"/>
  <c r="W46" i="6"/>
  <c r="H54" i="10"/>
  <c r="AA24" i="12"/>
  <c r="F24" i="12"/>
  <c r="P10" i="12"/>
  <c r="V23" i="13"/>
  <c r="AD21" i="13"/>
  <c r="D14" i="13"/>
  <c r="S23" i="13"/>
  <c r="AG24" i="13"/>
  <c r="U12" i="13"/>
  <c r="H18" i="13"/>
  <c r="J42" i="13"/>
  <c r="T18" i="13"/>
  <c r="U21" i="13"/>
  <c r="H36" i="14"/>
  <c r="I36" i="14"/>
  <c r="L36" i="14"/>
  <c r="H13" i="10"/>
  <c r="AE54" i="12"/>
  <c r="V57" i="12"/>
  <c r="S43" i="13"/>
  <c r="J36" i="7"/>
  <c r="E20" i="7"/>
  <c r="L26" i="8"/>
  <c r="F10" i="10"/>
  <c r="M10" i="10"/>
  <c r="D10" i="10"/>
  <c r="K45" i="9"/>
  <c r="I12" i="7"/>
  <c r="I20" i="7"/>
  <c r="I28" i="7"/>
  <c r="J26" i="8"/>
  <c r="E18" i="8"/>
  <c r="H18" i="8"/>
  <c r="J10" i="10"/>
  <c r="H10" i="10"/>
  <c r="G28" i="7"/>
  <c r="G45" i="9"/>
  <c r="I45" i="9"/>
  <c r="K44" i="10"/>
  <c r="F54" i="10"/>
  <c r="G36" i="10"/>
  <c r="F49" i="10"/>
  <c r="AE23" i="6"/>
  <c r="AE31" i="6"/>
  <c r="S31" i="6"/>
  <c r="D23" i="6"/>
  <c r="AB31" i="6"/>
  <c r="AE42" i="13"/>
  <c r="F21" i="13"/>
  <c r="S42" i="13"/>
  <c r="I24" i="13"/>
  <c r="J26" i="13"/>
  <c r="AF18" i="13"/>
  <c r="E36" i="14"/>
  <c r="D36" i="14"/>
  <c r="Q44" i="12"/>
  <c r="E12" i="7"/>
  <c r="M36" i="7"/>
  <c r="J18" i="8"/>
  <c r="L45" i="9"/>
  <c r="H20" i="7"/>
  <c r="L20" i="7"/>
  <c r="F28" i="7"/>
  <c r="M20" i="7"/>
  <c r="I18" i="8"/>
  <c r="L10" i="10"/>
  <c r="O9" i="6"/>
  <c r="L44" i="10"/>
  <c r="Y23" i="6"/>
  <c r="Y31" i="6"/>
  <c r="E46" i="6"/>
  <c r="S53" i="6"/>
  <c r="E44" i="10"/>
  <c r="M31" i="6"/>
  <c r="Z46" i="6"/>
  <c r="G42" i="13"/>
  <c r="I12" i="13"/>
  <c r="Y23" i="13"/>
  <c r="AG21" i="13"/>
  <c r="AB23" i="13"/>
  <c r="V26" i="13"/>
  <c r="J14" i="13"/>
  <c r="I28" i="14"/>
  <c r="V48" i="12"/>
  <c r="G53" i="6"/>
  <c r="Y53" i="6"/>
  <c r="AB53" i="6"/>
  <c r="M53" i="6"/>
  <c r="AC29" i="6"/>
  <c r="E29" i="6"/>
  <c r="T29" i="6"/>
  <c r="AG46" i="13"/>
  <c r="F46" i="13"/>
  <c r="D8" i="8"/>
  <c r="M8" i="8"/>
  <c r="E8" i="8"/>
  <c r="J8" i="8"/>
  <c r="F8" i="8"/>
  <c r="D43" i="9"/>
  <c r="E43" i="9"/>
  <c r="K43" i="9"/>
  <c r="L43" i="9"/>
  <c r="G43" i="9"/>
  <c r="J43" i="9"/>
  <c r="D35" i="9"/>
  <c r="I35" i="9"/>
  <c r="D27" i="9"/>
  <c r="L27" i="9"/>
  <c r="D19" i="9"/>
  <c r="J19" i="9"/>
  <c r="E19" i="9"/>
  <c r="E11" i="9"/>
  <c r="G11" i="9"/>
  <c r="E8" i="10"/>
  <c r="L8" i="10"/>
  <c r="J8" i="10"/>
  <c r="I8" i="10"/>
  <c r="G8" i="10"/>
  <c r="AD50" i="6"/>
  <c r="O44" i="6"/>
  <c r="AA50" i="6"/>
  <c r="H7" i="12"/>
  <c r="C7" i="11"/>
  <c r="AB7" i="4"/>
  <c r="V53" i="6"/>
  <c r="U52" i="6"/>
  <c r="F52" i="6"/>
  <c r="AG52" i="6"/>
  <c r="R52" i="6"/>
  <c r="O52" i="6"/>
  <c r="L52" i="6"/>
  <c r="I52" i="6"/>
  <c r="P47" i="6"/>
  <c r="Y47" i="6"/>
  <c r="J47" i="6"/>
  <c r="V47" i="6"/>
  <c r="AB47" i="6"/>
  <c r="D47" i="6"/>
  <c r="F21" i="8"/>
  <c r="M21" i="8"/>
  <c r="D32" i="9"/>
  <c r="L32" i="9"/>
  <c r="K32" i="9"/>
  <c r="I32" i="9"/>
  <c r="G32" i="9"/>
  <c r="D24" i="9"/>
  <c r="L24" i="9"/>
  <c r="D16" i="9"/>
  <c r="E16" i="9"/>
  <c r="F16" i="9"/>
  <c r="G16" i="9"/>
  <c r="H16" i="9"/>
  <c r="D8" i="9"/>
  <c r="M8" i="9"/>
  <c r="K8" i="9"/>
  <c r="O50" i="6"/>
  <c r="AE7" i="4"/>
  <c r="F8" i="11" s="1"/>
  <c r="F7" i="11"/>
  <c r="AG7" i="4"/>
  <c r="H8" i="11" s="1"/>
  <c r="H7" i="11"/>
  <c r="K51" i="10"/>
  <c r="L51" i="10"/>
  <c r="D51" i="10"/>
  <c r="M51" i="10"/>
  <c r="J51" i="10"/>
  <c r="E51" i="10"/>
  <c r="G51" i="10"/>
  <c r="H51" i="10"/>
  <c r="F51" i="10"/>
  <c r="J22" i="10"/>
  <c r="I22" i="10"/>
  <c r="K22" i="10"/>
  <c r="H22" i="10"/>
  <c r="L22" i="10"/>
  <c r="H14" i="10"/>
  <c r="L14" i="10"/>
  <c r="J14" i="10"/>
  <c r="M14" i="10"/>
  <c r="F14" i="10"/>
  <c r="E14" i="10"/>
  <c r="I14" i="10"/>
  <c r="Q43" i="12"/>
  <c r="W43" i="12"/>
  <c r="E43" i="12"/>
  <c r="H43" i="12"/>
  <c r="AC43" i="12"/>
  <c r="Z43" i="12"/>
  <c r="AD52" i="12"/>
  <c r="F52" i="12"/>
  <c r="X52" i="12"/>
  <c r="O52" i="12"/>
  <c r="I49" i="14"/>
  <c r="F49" i="14"/>
  <c r="K49" i="14"/>
  <c r="D49" i="14"/>
  <c r="G49" i="14"/>
  <c r="X38" i="6"/>
  <c r="F38" i="6"/>
  <c r="AA38" i="6"/>
  <c r="R38" i="6"/>
  <c r="H40" i="9"/>
  <c r="I43" i="9"/>
  <c r="AA18" i="6"/>
  <c r="X18" i="6"/>
  <c r="AG18" i="6"/>
  <c r="O18" i="6"/>
  <c r="R18" i="6"/>
  <c r="F18" i="6"/>
  <c r="AD18" i="6"/>
  <c r="I18" i="6"/>
  <c r="N15" i="6"/>
  <c r="E15" i="6"/>
  <c r="AC15" i="6"/>
  <c r="Z15" i="6"/>
  <c r="K15" i="6"/>
  <c r="Q15" i="6"/>
  <c r="T15" i="6"/>
  <c r="H15" i="6"/>
  <c r="J12" i="6"/>
  <c r="Y12" i="6"/>
  <c r="P12" i="6"/>
  <c r="G12" i="6"/>
  <c r="AE12" i="6"/>
  <c r="D12" i="6"/>
  <c r="V12" i="6"/>
  <c r="O10" i="6"/>
  <c r="AG10" i="6"/>
  <c r="F10" i="6"/>
  <c r="AD10" i="6"/>
  <c r="U10" i="6"/>
  <c r="L10" i="6"/>
  <c r="AA10" i="6"/>
  <c r="Z7" i="6"/>
  <c r="AC7" i="6"/>
  <c r="K7" i="6"/>
  <c r="N7" i="6"/>
  <c r="W7" i="6"/>
  <c r="AF7" i="6"/>
  <c r="H7" i="6"/>
  <c r="D28" i="7"/>
  <c r="K28" i="7"/>
  <c r="D12" i="7"/>
  <c r="G12" i="7"/>
  <c r="K12" i="7"/>
  <c r="G42" i="8"/>
  <c r="I42" i="8"/>
  <c r="K42" i="8"/>
  <c r="F34" i="8"/>
  <c r="E34" i="8"/>
  <c r="F26" i="8"/>
  <c r="H26" i="8"/>
  <c r="I26" i="8"/>
  <c r="K26" i="8"/>
  <c r="F18" i="8"/>
  <c r="D18" i="8"/>
  <c r="G18" i="8"/>
  <c r="F10" i="8"/>
  <c r="I10" i="8"/>
  <c r="J10" i="8"/>
  <c r="F53" i="10"/>
  <c r="G53" i="10"/>
  <c r="K53" i="10"/>
  <c r="D53" i="10"/>
  <c r="H53" i="10"/>
  <c r="J53" i="10"/>
  <c r="L53" i="10"/>
  <c r="J48" i="10"/>
  <c r="E48" i="10"/>
  <c r="K43" i="10"/>
  <c r="L43" i="10"/>
  <c r="F35" i="10"/>
  <c r="G35" i="10"/>
  <c r="M35" i="10"/>
  <c r="E35" i="10"/>
  <c r="I35" i="10"/>
  <c r="L35" i="10"/>
  <c r="AB51" i="12"/>
  <c r="D51" i="12"/>
  <c r="G47" i="14"/>
  <c r="H47" i="14"/>
  <c r="O55" i="6"/>
  <c r="F55" i="6"/>
  <c r="AG55" i="6"/>
  <c r="E15" i="7"/>
  <c r="K15" i="7"/>
  <c r="AG44" i="6"/>
  <c r="J35" i="6"/>
  <c r="S35" i="6"/>
  <c r="Y35" i="6"/>
  <c r="AB35" i="6"/>
  <c r="P35" i="6"/>
  <c r="D35" i="6"/>
  <c r="V35" i="6"/>
  <c r="AE35" i="6"/>
  <c r="V33" i="12"/>
  <c r="AB33" i="12"/>
  <c r="Y33" i="12"/>
  <c r="G33" i="12"/>
  <c r="S33" i="12"/>
  <c r="P33" i="12"/>
  <c r="D34" i="12"/>
  <c r="V34" i="12"/>
  <c r="P34" i="12"/>
  <c r="Y42" i="12"/>
  <c r="M42" i="12"/>
  <c r="AE10" i="13"/>
  <c r="V10" i="13"/>
  <c r="J10" i="13"/>
  <c r="P10" i="13"/>
  <c r="G10" i="13"/>
  <c r="AB10" i="13"/>
  <c r="S10" i="13"/>
  <c r="K13" i="13"/>
  <c r="AC13" i="13"/>
  <c r="Z13" i="13"/>
  <c r="Q13" i="13"/>
  <c r="R16" i="13"/>
  <c r="AA16" i="13"/>
  <c r="Q22" i="13"/>
  <c r="AF22" i="13"/>
  <c r="N22" i="13"/>
  <c r="W33" i="13"/>
  <c r="Q33" i="13"/>
  <c r="AF33" i="13"/>
  <c r="AC33" i="13"/>
  <c r="X36" i="13"/>
  <c r="I36" i="13"/>
  <c r="P38" i="13"/>
  <c r="AE38" i="13"/>
  <c r="V38" i="13"/>
  <c r="J38" i="13"/>
  <c r="S38" i="13"/>
  <c r="Y38" i="13"/>
  <c r="AB38" i="13"/>
  <c r="G40" i="14"/>
  <c r="E40" i="14"/>
  <c r="M40" i="14"/>
  <c r="J40" i="14"/>
  <c r="M45" i="14"/>
  <c r="G45" i="14"/>
  <c r="K45" i="14"/>
  <c r="D45" i="14"/>
  <c r="L45" i="14"/>
  <c r="I45" i="14"/>
  <c r="U44" i="6"/>
  <c r="I44" i="6"/>
  <c r="X44" i="6"/>
  <c r="AA44" i="6"/>
  <c r="R44" i="6"/>
  <c r="AD44" i="6"/>
  <c r="L44" i="6"/>
  <c r="AE26" i="6"/>
  <c r="J26" i="6"/>
  <c r="G26" i="6"/>
  <c r="M26" i="6"/>
  <c r="V26" i="6"/>
  <c r="E40" i="9"/>
  <c r="AF14" i="12"/>
  <c r="Z14" i="12"/>
  <c r="Q14" i="12"/>
  <c r="E14" i="12"/>
  <c r="T14" i="12"/>
  <c r="W22" i="12"/>
  <c r="N22" i="12"/>
  <c r="T22" i="12"/>
  <c r="Q22" i="12"/>
  <c r="H22" i="12"/>
  <c r="P30" i="12"/>
  <c r="Y30" i="12"/>
  <c r="D30" i="12"/>
  <c r="K33" i="12"/>
  <c r="AF33" i="12"/>
  <c r="T34" i="12"/>
  <c r="Z34" i="12"/>
  <c r="AC34" i="12"/>
  <c r="Q34" i="12"/>
  <c r="N34" i="12"/>
  <c r="H34" i="12"/>
  <c r="W34" i="12"/>
  <c r="Z55" i="12"/>
  <c r="AF55" i="12"/>
  <c r="N55" i="12"/>
  <c r="W55" i="12"/>
  <c r="E55" i="12"/>
  <c r="T55" i="12"/>
  <c r="K55" i="12"/>
  <c r="M7" i="13"/>
  <c r="AB7" i="13"/>
  <c r="P7" i="13"/>
  <c r="W10" i="13"/>
  <c r="T10" i="13"/>
  <c r="AF10" i="13"/>
  <c r="E10" i="13"/>
  <c r="H10" i="13"/>
  <c r="N10" i="13"/>
  <c r="Q10" i="13"/>
  <c r="Z10" i="13"/>
  <c r="AA13" i="13"/>
  <c r="U13" i="13"/>
  <c r="R13" i="13"/>
  <c r="I13" i="13"/>
  <c r="AG13" i="13"/>
  <c r="M15" i="13"/>
  <c r="P15" i="13"/>
  <c r="V15" i="13"/>
  <c r="Y15" i="13"/>
  <c r="G15" i="13"/>
  <c r="D15" i="13"/>
  <c r="AE15" i="13"/>
  <c r="X25" i="13"/>
  <c r="F25" i="13"/>
  <c r="R25" i="13"/>
  <c r="I25" i="13"/>
  <c r="AD25" i="13"/>
  <c r="U25" i="13"/>
  <c r="AG25" i="13"/>
  <c r="G27" i="13"/>
  <c r="D27" i="13"/>
  <c r="T30" i="13"/>
  <c r="Z30" i="13"/>
  <c r="W30" i="13"/>
  <c r="N30" i="13"/>
  <c r="H30" i="13"/>
  <c r="AC30" i="13"/>
  <c r="O33" i="13"/>
  <c r="AD33" i="13"/>
  <c r="U33" i="13"/>
  <c r="L33" i="13"/>
  <c r="AG33" i="13"/>
  <c r="D35" i="13"/>
  <c r="J35" i="13"/>
  <c r="AB35" i="13"/>
  <c r="V35" i="13"/>
  <c r="G35" i="13"/>
  <c r="P35" i="13"/>
  <c r="AE35" i="13"/>
  <c r="M35" i="13"/>
  <c r="G27" i="14"/>
  <c r="M27" i="14"/>
  <c r="L23" i="6"/>
  <c r="AG23" i="6"/>
  <c r="I23" i="6"/>
  <c r="X23" i="6"/>
  <c r="O23" i="6"/>
  <c r="M11" i="9"/>
  <c r="G40" i="9"/>
  <c r="F8" i="9"/>
  <c r="M43" i="9"/>
  <c r="X10" i="6"/>
  <c r="D53" i="6"/>
  <c r="X55" i="6"/>
  <c r="U14" i="12"/>
  <c r="F14" i="12"/>
  <c r="I14" i="12"/>
  <c r="AG14" i="12"/>
  <c r="X22" i="12"/>
  <c r="AG22" i="12"/>
  <c r="W46" i="12"/>
  <c r="E46" i="12"/>
  <c r="Z46" i="12"/>
  <c r="K46" i="12"/>
  <c r="AC46" i="12"/>
  <c r="H46" i="12"/>
  <c r="AG50" i="6"/>
  <c r="F50" i="6"/>
  <c r="X50" i="6"/>
  <c r="R50" i="6"/>
  <c r="L50" i="6"/>
  <c r="AC7" i="12"/>
  <c r="N7" i="12"/>
  <c r="AF7" i="12"/>
  <c r="E7" i="12"/>
  <c r="Q7" i="12"/>
  <c r="W7" i="12"/>
  <c r="F37" i="8"/>
  <c r="D37" i="8"/>
  <c r="F32" i="9"/>
  <c r="I16" i="9"/>
  <c r="K44" i="7"/>
  <c r="M12" i="6"/>
  <c r="P53" i="6"/>
  <c r="Y51" i="6"/>
  <c r="P51" i="6"/>
  <c r="G51" i="6"/>
  <c r="Q42" i="6"/>
  <c r="N42" i="6"/>
  <c r="W42" i="6"/>
  <c r="AF42" i="6"/>
  <c r="Z42" i="6"/>
  <c r="K42" i="6"/>
  <c r="AC42" i="6"/>
  <c r="AB39" i="6"/>
  <c r="M39" i="6"/>
  <c r="AE39" i="6"/>
  <c r="Z35" i="6"/>
  <c r="E35" i="6"/>
  <c r="AF35" i="6"/>
  <c r="Q35" i="6"/>
  <c r="T35" i="6"/>
  <c r="H35" i="6"/>
  <c r="AC27" i="6"/>
  <c r="AF27" i="6"/>
  <c r="W27" i="6"/>
  <c r="H27" i="6"/>
  <c r="Z24" i="6"/>
  <c r="AF24" i="6"/>
  <c r="W24" i="6"/>
  <c r="AA20" i="6"/>
  <c r="AG20" i="6"/>
  <c r="R20" i="6"/>
  <c r="I20" i="6"/>
  <c r="I34" i="6"/>
  <c r="O34" i="6"/>
  <c r="AD34" i="6"/>
  <c r="R34" i="6"/>
  <c r="F34" i="6"/>
  <c r="AG34" i="6"/>
  <c r="X34" i="6"/>
  <c r="U34" i="6"/>
  <c r="L11" i="12"/>
  <c r="U11" i="12"/>
  <c r="F11" i="12"/>
  <c r="AD11" i="12"/>
  <c r="R11" i="12"/>
  <c r="I11" i="12"/>
  <c r="S13" i="12"/>
  <c r="AB13" i="12"/>
  <c r="D13" i="12"/>
  <c r="Y13" i="12"/>
  <c r="G13" i="12"/>
  <c r="V13" i="12"/>
  <c r="P13" i="12"/>
  <c r="AE13" i="12"/>
  <c r="Q46" i="13"/>
  <c r="AF46" i="13"/>
  <c r="AC46" i="13"/>
  <c r="N46" i="13"/>
  <c r="K46" i="13"/>
  <c r="H46" i="13"/>
  <c r="AB11" i="6"/>
  <c r="AE57" i="6"/>
  <c r="I8" i="14"/>
  <c r="G20" i="14"/>
  <c r="AE11" i="6"/>
  <c r="F29" i="10"/>
  <c r="K45" i="12"/>
  <c r="J46" i="12"/>
  <c r="T49" i="12"/>
  <c r="I53" i="12"/>
  <c r="E46" i="14"/>
  <c r="K38" i="12"/>
  <c r="D50" i="14"/>
  <c r="AG17" i="6"/>
  <c r="J54" i="10"/>
  <c r="P28" i="12"/>
  <c r="S52" i="12"/>
  <c r="T16" i="6"/>
  <c r="X9" i="6"/>
  <c r="AB19" i="6"/>
  <c r="F45" i="6"/>
  <c r="O10" i="12"/>
  <c r="H44" i="7"/>
  <c r="I44" i="7"/>
  <c r="L22" i="8"/>
  <c r="G44" i="7"/>
  <c r="AA7" i="6"/>
  <c r="W10" i="6"/>
  <c r="F17" i="10"/>
  <c r="Q33" i="6"/>
  <c r="O57" i="6"/>
  <c r="R56" i="6"/>
  <c r="H17" i="10"/>
  <c r="L42" i="6"/>
  <c r="M27" i="6"/>
  <c r="AG41" i="6"/>
  <c r="E47" i="6"/>
  <c r="D17" i="10"/>
  <c r="F56" i="6"/>
  <c r="W52" i="12"/>
  <c r="N42" i="12"/>
  <c r="AC51" i="12"/>
  <c r="I39" i="12"/>
  <c r="Z23" i="12"/>
  <c r="Q42" i="12"/>
  <c r="U49" i="12"/>
  <c r="M41" i="12"/>
  <c r="P39" i="13"/>
  <c r="I20" i="13"/>
  <c r="Z44" i="13"/>
  <c r="I37" i="13"/>
  <c r="I16" i="13"/>
  <c r="R23" i="13"/>
  <c r="U23" i="13"/>
  <c r="AD43" i="13"/>
  <c r="AC15" i="13"/>
  <c r="E15" i="13"/>
  <c r="D54" i="10"/>
  <c r="M52" i="10"/>
  <c r="T7" i="12"/>
  <c r="S44" i="12"/>
  <c r="W45" i="12"/>
  <c r="Y48" i="12"/>
  <c r="Q53" i="12"/>
  <c r="Q57" i="12"/>
  <c r="AD44" i="13"/>
  <c r="AA45" i="13"/>
  <c r="T46" i="13"/>
  <c r="E50" i="14"/>
  <c r="L55" i="14"/>
  <c r="M44" i="7"/>
  <c r="L15" i="6"/>
  <c r="E30" i="10"/>
  <c r="M21" i="6"/>
  <c r="O38" i="6"/>
  <c r="AA56" i="6"/>
  <c r="AD38" i="6"/>
  <c r="L41" i="6"/>
  <c r="AF47" i="6"/>
  <c r="V54" i="6"/>
  <c r="I56" i="6"/>
  <c r="F51" i="6"/>
  <c r="AB54" i="6"/>
  <c r="O41" i="6"/>
  <c r="O56" i="6"/>
  <c r="R42" i="6"/>
  <c r="T47" i="6"/>
  <c r="AF49" i="6"/>
  <c r="G41" i="12"/>
  <c r="N47" i="12"/>
  <c r="H20" i="12"/>
  <c r="Y41" i="12"/>
  <c r="E51" i="12"/>
  <c r="Q47" i="12"/>
  <c r="AB41" i="12"/>
  <c r="V39" i="13"/>
  <c r="Y39" i="13"/>
  <c r="X16" i="13"/>
  <c r="AC44" i="13"/>
  <c r="R37" i="13"/>
  <c r="F23" i="13"/>
  <c r="L17" i="13"/>
  <c r="AC42" i="13"/>
  <c r="I23" i="13"/>
  <c r="O43" i="13"/>
  <c r="N15" i="13"/>
  <c r="O37" i="13"/>
  <c r="L20" i="13"/>
  <c r="O20" i="13"/>
  <c r="H33" i="6"/>
  <c r="T53" i="12"/>
  <c r="E30" i="13"/>
  <c r="Z46" i="13"/>
  <c r="L43" i="14"/>
  <c r="H45" i="14"/>
  <c r="F47" i="14"/>
  <c r="H50" i="14"/>
  <c r="I23" i="7"/>
  <c r="D45" i="8"/>
  <c r="E45" i="8"/>
  <c r="I45" i="8"/>
  <c r="P17" i="6"/>
  <c r="G44" i="8"/>
  <c r="F56" i="10"/>
  <c r="M30" i="10"/>
  <c r="E38" i="10"/>
  <c r="AB24" i="6"/>
  <c r="AD41" i="6"/>
  <c r="I48" i="10"/>
  <c r="U41" i="6"/>
  <c r="AE54" i="6"/>
  <c r="O51" i="6"/>
  <c r="M54" i="6"/>
  <c r="R57" i="6"/>
  <c r="G24" i="6"/>
  <c r="AA42" i="6"/>
  <c r="AC47" i="6"/>
  <c r="J54" i="6"/>
  <c r="Z51" i="12"/>
  <c r="W47" i="12"/>
  <c r="D41" i="12"/>
  <c r="AG56" i="12"/>
  <c r="Y22" i="13"/>
  <c r="R17" i="13"/>
  <c r="R10" i="13"/>
  <c r="AD17" i="13"/>
  <c r="T15" i="13"/>
  <c r="U37" i="13"/>
  <c r="O16" i="13"/>
  <c r="Q42" i="13"/>
  <c r="AG43" i="13"/>
  <c r="M35" i="14"/>
  <c r="M48" i="14"/>
  <c r="AE45" i="6"/>
  <c r="V46" i="12"/>
  <c r="R50" i="12"/>
  <c r="K51" i="12"/>
  <c r="W53" i="12"/>
  <c r="K44" i="13"/>
  <c r="J43" i="14"/>
  <c r="J45" i="8"/>
  <c r="E44" i="9"/>
  <c r="G45" i="8"/>
  <c r="K45" i="8"/>
  <c r="G48" i="10"/>
  <c r="F38" i="10"/>
  <c r="D48" i="10"/>
  <c r="M38" i="10"/>
  <c r="M48" i="10"/>
  <c r="S24" i="6"/>
  <c r="D21" i="6"/>
  <c r="L57" i="6"/>
  <c r="D25" i="10"/>
  <c r="K49" i="6"/>
  <c r="V27" i="6"/>
  <c r="S54" i="6"/>
  <c r="D27" i="6"/>
  <c r="AD56" i="6"/>
  <c r="F36" i="12"/>
  <c r="E23" i="12"/>
  <c r="AC42" i="12"/>
  <c r="AF52" i="12"/>
  <c r="W23" i="12"/>
  <c r="AF42" i="12"/>
  <c r="S17" i="12"/>
  <c r="AA15" i="12"/>
  <c r="S22" i="13"/>
  <c r="U16" i="13"/>
  <c r="F16" i="13"/>
  <c r="AA17" i="13"/>
  <c r="S39" i="13"/>
  <c r="R26" i="13"/>
  <c r="E44" i="13"/>
  <c r="AB39" i="13"/>
  <c r="AA26" i="13"/>
  <c r="AE22" i="13"/>
  <c r="AA10" i="13"/>
  <c r="AA43" i="13"/>
  <c r="Z15" i="13"/>
  <c r="H42" i="13"/>
  <c r="R43" i="13"/>
  <c r="E35" i="14"/>
  <c r="L56" i="6"/>
  <c r="I50" i="6"/>
  <c r="D48" i="12"/>
  <c r="Z49" i="12"/>
  <c r="N51" i="12"/>
  <c r="E53" i="12"/>
  <c r="Z53" i="12"/>
  <c r="L10" i="13"/>
  <c r="L16" i="13"/>
  <c r="H45" i="8"/>
  <c r="F44" i="7"/>
  <c r="E22" i="8"/>
  <c r="L45" i="8"/>
  <c r="K35" i="8"/>
  <c r="Y7" i="6"/>
  <c r="F30" i="10"/>
  <c r="L48" i="10"/>
  <c r="K48" i="10"/>
  <c r="G25" i="10"/>
  <c r="Y27" i="6"/>
  <c r="E49" i="6"/>
  <c r="I51" i="6"/>
  <c r="U57" i="6"/>
  <c r="F42" i="6"/>
  <c r="U38" i="6"/>
  <c r="AA41" i="6"/>
  <c r="AG56" i="6"/>
  <c r="Z49" i="6"/>
  <c r="Y21" i="6"/>
  <c r="I57" i="6"/>
  <c r="K25" i="10"/>
  <c r="P21" i="6"/>
  <c r="AB27" i="6"/>
  <c r="P17" i="12"/>
  <c r="X36" i="12"/>
  <c r="AD56" i="12"/>
  <c r="H42" i="12"/>
  <c r="Z20" i="12"/>
  <c r="AF44" i="13"/>
  <c r="AD37" i="13"/>
  <c r="AD16" i="13"/>
  <c r="T44" i="13"/>
  <c r="G22" i="13"/>
  <c r="F17" i="13"/>
  <c r="X20" i="13"/>
  <c r="K15" i="13"/>
  <c r="F43" i="13"/>
  <c r="P54" i="6"/>
  <c r="X42" i="6"/>
  <c r="E53" i="10"/>
  <c r="E28" i="6"/>
  <c r="U42" i="12"/>
  <c r="N43" i="12"/>
  <c r="D44" i="12"/>
  <c r="AA46" i="12"/>
  <c r="J47" i="12"/>
  <c r="G48" i="12"/>
  <c r="T51" i="12"/>
  <c r="AB52" i="12"/>
  <c r="H53" i="12"/>
  <c r="AC53" i="12"/>
  <c r="G54" i="12"/>
  <c r="F56" i="12"/>
  <c r="H57" i="12"/>
  <c r="Z57" i="12"/>
  <c r="AG10" i="13"/>
  <c r="AB17" i="13"/>
  <c r="J23" i="13"/>
  <c r="Y43" i="13"/>
  <c r="X44" i="13"/>
  <c r="M45" i="13"/>
  <c r="E46" i="13"/>
  <c r="E42" i="14"/>
  <c r="J52" i="14"/>
  <c r="N53" i="12"/>
  <c r="I22" i="8"/>
  <c r="M45" i="8"/>
  <c r="E12" i="6"/>
  <c r="AE7" i="6"/>
  <c r="F48" i="10"/>
  <c r="O42" i="6"/>
  <c r="AB21" i="6"/>
  <c r="J24" i="6"/>
  <c r="G27" i="6"/>
  <c r="AE24" i="6"/>
  <c r="V24" i="6"/>
  <c r="AF57" i="12"/>
  <c r="E42" i="12"/>
  <c r="N23" i="12"/>
  <c r="W20" i="12"/>
  <c r="H52" i="12"/>
  <c r="AB17" i="12"/>
  <c r="X17" i="13"/>
  <c r="H44" i="13"/>
  <c r="Q44" i="13"/>
  <c r="F37" i="13"/>
  <c r="D39" i="13"/>
  <c r="AG16" i="13"/>
  <c r="Z42" i="13"/>
  <c r="U26" i="13"/>
  <c r="F20" i="13"/>
  <c r="AA20" i="13"/>
  <c r="AF42" i="13"/>
  <c r="AA23" i="13"/>
  <c r="I54" i="10"/>
  <c r="N29" i="12"/>
  <c r="AA42" i="12"/>
  <c r="T43" i="12"/>
  <c r="AE46" i="12"/>
  <c r="P47" i="12"/>
  <c r="H48" i="12"/>
  <c r="W49" i="12"/>
  <c r="AE51" i="12"/>
  <c r="V52" i="12"/>
  <c r="AF53" i="12"/>
  <c r="K54" i="12"/>
  <c r="AC55" i="12"/>
  <c r="AC57" i="12"/>
  <c r="L44" i="7"/>
  <c r="J44" i="7"/>
  <c r="J22" i="8"/>
  <c r="M22" i="8"/>
  <c r="D22" i="8"/>
  <c r="G22" i="8"/>
  <c r="P9" i="6"/>
  <c r="M7" i="6"/>
  <c r="F25" i="10"/>
  <c r="AD57" i="6"/>
  <c r="Q47" i="6"/>
  <c r="P27" i="6"/>
  <c r="AD42" i="6"/>
  <c r="H47" i="6"/>
  <c r="T49" i="6"/>
  <c r="H48" i="10"/>
  <c r="U42" i="6"/>
  <c r="W47" i="6"/>
  <c r="AA57" i="6"/>
  <c r="P24" i="6"/>
  <c r="L38" i="6"/>
  <c r="R41" i="6"/>
  <c r="N47" i="6"/>
  <c r="D54" i="6"/>
  <c r="I41" i="6"/>
  <c r="Q49" i="6"/>
  <c r="AG57" i="6"/>
  <c r="G30" i="10"/>
  <c r="X57" i="6"/>
  <c r="E47" i="12"/>
  <c r="AA56" i="12"/>
  <c r="O36" i="12"/>
  <c r="Z52" i="12"/>
  <c r="R36" i="12"/>
  <c r="W44" i="13"/>
  <c r="AE39" i="13"/>
  <c r="AG17" i="13"/>
  <c r="H15" i="13"/>
  <c r="U17" i="13"/>
  <c r="L37" i="13"/>
  <c r="T42" i="13"/>
  <c r="I43" i="13"/>
  <c r="L23" i="13"/>
  <c r="I35" i="14"/>
  <c r="N49" i="6"/>
  <c r="M44" i="12"/>
  <c r="P48" i="12"/>
  <c r="S54" i="12"/>
  <c r="N45" i="13"/>
  <c r="L9" i="7"/>
  <c r="X14" i="13"/>
  <c r="F14" i="13"/>
  <c r="I14" i="13"/>
  <c r="AA14" i="13"/>
  <c r="AD14" i="13"/>
  <c r="AG14" i="13"/>
  <c r="O14" i="13"/>
  <c r="L14" i="13"/>
  <c r="R14" i="13"/>
  <c r="J32" i="8"/>
  <c r="J44" i="9"/>
  <c r="D23" i="10"/>
  <c r="E43" i="10"/>
  <c r="AC41" i="13"/>
  <c r="E52" i="6"/>
  <c r="N52" i="6"/>
  <c r="H52" i="6"/>
  <c r="Q52" i="6"/>
  <c r="AC52" i="6"/>
  <c r="T52" i="6"/>
  <c r="W52" i="6"/>
  <c r="Y36" i="12"/>
  <c r="P36" i="12"/>
  <c r="D36" i="12"/>
  <c r="AE36" i="12"/>
  <c r="V39" i="12"/>
  <c r="G39" i="12"/>
  <c r="AE39" i="12"/>
  <c r="S39" i="12"/>
  <c r="T50" i="12"/>
  <c r="Z50" i="12"/>
  <c r="K50" i="12"/>
  <c r="AF50" i="12"/>
  <c r="Q50" i="12"/>
  <c r="W50" i="12"/>
  <c r="E50" i="12"/>
  <c r="N50" i="12"/>
  <c r="AC50" i="12"/>
  <c r="D55" i="12"/>
  <c r="V55" i="12"/>
  <c r="S55" i="12"/>
  <c r="P55" i="12"/>
  <c r="AE55" i="12"/>
  <c r="Y11" i="13"/>
  <c r="V11" i="13"/>
  <c r="AB11" i="13"/>
  <c r="Y21" i="13"/>
  <c r="AB21" i="13"/>
  <c r="J25" i="7"/>
  <c r="F32" i="8"/>
  <c r="F18" i="10"/>
  <c r="L25" i="7"/>
  <c r="G14" i="8"/>
  <c r="H44" i="9"/>
  <c r="D30" i="7"/>
  <c r="E22" i="7"/>
  <c r="X19" i="6"/>
  <c r="J6" i="7"/>
  <c r="M43" i="7"/>
  <c r="J45" i="7"/>
  <c r="I45" i="7"/>
  <c r="K14" i="7"/>
  <c r="F27" i="7"/>
  <c r="H33" i="7"/>
  <c r="M42" i="8"/>
  <c r="D34" i="8"/>
  <c r="F40" i="8"/>
  <c r="E16" i="8"/>
  <c r="J27" i="8"/>
  <c r="M32" i="8"/>
  <c r="E44" i="8"/>
  <c r="L44" i="9"/>
  <c r="J17" i="9"/>
  <c r="K44" i="9"/>
  <c r="E9" i="9"/>
  <c r="G6" i="9"/>
  <c r="D41" i="9"/>
  <c r="J11" i="10"/>
  <c r="H14" i="9"/>
  <c r="L38" i="7"/>
  <c r="K43" i="7"/>
  <c r="L38" i="9"/>
  <c r="L22" i="9"/>
  <c r="AE13" i="6"/>
  <c r="J14" i="6"/>
  <c r="G14" i="6"/>
  <c r="AC11" i="6"/>
  <c r="AC19" i="6"/>
  <c r="T17" i="6"/>
  <c r="T9" i="6"/>
  <c r="E23" i="10"/>
  <c r="L23" i="10"/>
  <c r="H43" i="10"/>
  <c r="K23" i="10"/>
  <c r="M43" i="10"/>
  <c r="H23" i="10"/>
  <c r="D21" i="13"/>
  <c r="R51" i="6"/>
  <c r="U51" i="6"/>
  <c r="AD51" i="6"/>
  <c r="L51" i="6"/>
  <c r="M23" i="12"/>
  <c r="G23" i="12"/>
  <c r="AE23" i="12"/>
  <c r="Z36" i="12"/>
  <c r="AF36" i="12"/>
  <c r="T36" i="12"/>
  <c r="W36" i="12"/>
  <c r="O50" i="12"/>
  <c r="L50" i="12"/>
  <c r="AG50" i="12"/>
  <c r="AD50" i="12"/>
  <c r="I50" i="12"/>
  <c r="AA50" i="12"/>
  <c r="G56" i="12"/>
  <c r="Y56" i="12"/>
  <c r="V56" i="12"/>
  <c r="P56" i="12"/>
  <c r="M56" i="12"/>
  <c r="J39" i="14"/>
  <c r="K39" i="14"/>
  <c r="J36" i="10"/>
  <c r="H8" i="13"/>
  <c r="M24" i="13"/>
  <c r="Y24" i="13"/>
  <c r="P24" i="13"/>
  <c r="J24" i="13"/>
  <c r="I43" i="7"/>
  <c r="J25" i="9"/>
  <c r="E9" i="7"/>
  <c r="I44" i="8"/>
  <c r="E6" i="9"/>
  <c r="E14" i="9"/>
  <c r="K6" i="9"/>
  <c r="E6" i="10"/>
  <c r="D6" i="10"/>
  <c r="D16" i="8"/>
  <c r="H14" i="7"/>
  <c r="G43" i="7"/>
  <c r="H24" i="8"/>
  <c r="D24" i="8"/>
  <c r="I21" i="8"/>
  <c r="D35" i="7"/>
  <c r="H22" i="9"/>
  <c r="M6" i="7"/>
  <c r="L30" i="9"/>
  <c r="P13" i="6"/>
  <c r="H11" i="6"/>
  <c r="W19" i="6"/>
  <c r="F23" i="10"/>
  <c r="M23" i="10"/>
  <c r="J18" i="10"/>
  <c r="H36" i="10"/>
  <c r="D36" i="10"/>
  <c r="Y39" i="12"/>
  <c r="Q21" i="13"/>
  <c r="H26" i="6"/>
  <c r="Q26" i="6"/>
  <c r="T26" i="6"/>
  <c r="Z26" i="6"/>
  <c r="K26" i="6"/>
  <c r="AC26" i="6"/>
  <c r="W41" i="6"/>
  <c r="H41" i="6"/>
  <c r="K41" i="6"/>
  <c r="W29" i="6"/>
  <c r="Z29" i="6"/>
  <c r="AF29" i="6"/>
  <c r="Q29" i="6"/>
  <c r="H29" i="6"/>
  <c r="K29" i="6"/>
  <c r="K27" i="6"/>
  <c r="N27" i="6"/>
  <c r="E27" i="6"/>
  <c r="Z27" i="6"/>
  <c r="T27" i="6"/>
  <c r="AC24" i="6"/>
  <c r="H24" i="6"/>
  <c r="N24" i="6"/>
  <c r="Q24" i="6"/>
  <c r="U20" i="6"/>
  <c r="F20" i="6"/>
  <c r="O20" i="6"/>
  <c r="X20" i="6"/>
  <c r="AG8" i="12"/>
  <c r="F8" i="12"/>
  <c r="AD8" i="12"/>
  <c r="AA8" i="12"/>
  <c r="U15" i="12"/>
  <c r="L15" i="12"/>
  <c r="F15" i="12"/>
  <c r="O15" i="12"/>
  <c r="R15" i="12"/>
  <c r="I15" i="12"/>
  <c r="AD15" i="12"/>
  <c r="AE17" i="12"/>
  <c r="Y17" i="12"/>
  <c r="G17" i="12"/>
  <c r="O49" i="12"/>
  <c r="X49" i="12"/>
  <c r="I49" i="12"/>
  <c r="AG49" i="12"/>
  <c r="G55" i="12"/>
  <c r="Z56" i="12"/>
  <c r="W56" i="12"/>
  <c r="N56" i="12"/>
  <c r="AC56" i="12"/>
  <c r="I32" i="13"/>
  <c r="AG32" i="13"/>
  <c r="X32" i="13"/>
  <c r="V44" i="13"/>
  <c r="G44" i="13"/>
  <c r="D44" i="13"/>
  <c r="P44" i="13"/>
  <c r="AE44" i="13"/>
  <c r="AB44" i="13"/>
  <c r="J44" i="13"/>
  <c r="M44" i="13"/>
  <c r="R39" i="13"/>
  <c r="AD39" i="13"/>
  <c r="L39" i="13"/>
  <c r="O39" i="13"/>
  <c r="AG39" i="13"/>
  <c r="I39" i="13"/>
  <c r="F39" i="13"/>
  <c r="E32" i="8"/>
  <c r="T41" i="13"/>
  <c r="Q41" i="13"/>
  <c r="E41" i="13"/>
  <c r="G44" i="9"/>
  <c r="M44" i="9"/>
  <c r="I11" i="10"/>
  <c r="M45" i="7"/>
  <c r="D17" i="7"/>
  <c r="L33" i="7"/>
  <c r="D45" i="7"/>
  <c r="J41" i="9"/>
  <c r="J17" i="7"/>
  <c r="J33" i="7"/>
  <c r="I9" i="7"/>
  <c r="E17" i="7"/>
  <c r="E25" i="7"/>
  <c r="E33" i="7"/>
  <c r="E41" i="7"/>
  <c r="G6" i="7"/>
  <c r="H17" i="7"/>
  <c r="F35" i="7"/>
  <c r="H41" i="7"/>
  <c r="H45" i="7"/>
  <c r="H14" i="8"/>
  <c r="L34" i="8"/>
  <c r="D42" i="8"/>
  <c r="M16" i="8"/>
  <c r="K34" i="8"/>
  <c r="I40" i="8"/>
  <c r="M44" i="8"/>
  <c r="H12" i="9"/>
  <c r="J30" i="9"/>
  <c r="I6" i="9"/>
  <c r="I14" i="9"/>
  <c r="E22" i="9"/>
  <c r="E30" i="9"/>
  <c r="D6" i="9"/>
  <c r="F12" i="9"/>
  <c r="D25" i="9"/>
  <c r="I6" i="10"/>
  <c r="H6" i="10"/>
  <c r="E25" i="9"/>
  <c r="M22" i="7"/>
  <c r="M30" i="7"/>
  <c r="M14" i="7"/>
  <c r="D22" i="9"/>
  <c r="AF8" i="6"/>
  <c r="S13" i="6"/>
  <c r="S14" i="6"/>
  <c r="Q11" i="6"/>
  <c r="W17" i="6"/>
  <c r="E17" i="6"/>
  <c r="I12" i="6"/>
  <c r="N9" i="6"/>
  <c r="K36" i="10"/>
  <c r="J23" i="10"/>
  <c r="F43" i="10"/>
  <c r="F41" i="10"/>
  <c r="K18" i="10"/>
  <c r="I47" i="6"/>
  <c r="AF52" i="6"/>
  <c r="AF41" i="13"/>
  <c r="N41" i="13"/>
  <c r="F49" i="6"/>
  <c r="O49" i="6"/>
  <c r="X49" i="6"/>
  <c r="I49" i="6"/>
  <c r="R49" i="6"/>
  <c r="AA49" i="6"/>
  <c r="K49" i="10"/>
  <c r="M49" i="10"/>
  <c r="D49" i="10"/>
  <c r="J49" i="10"/>
  <c r="L49" i="10"/>
  <c r="E49" i="10"/>
  <c r="W53" i="6"/>
  <c r="AF53" i="6"/>
  <c r="Q53" i="6"/>
  <c r="Z53" i="6"/>
  <c r="H53" i="6"/>
  <c r="G41" i="6"/>
  <c r="P41" i="6"/>
  <c r="J41" i="6"/>
  <c r="S41" i="6"/>
  <c r="Y41" i="6"/>
  <c r="AF37" i="6"/>
  <c r="Z37" i="6"/>
  <c r="Q37" i="6"/>
  <c r="H37" i="6"/>
  <c r="AE29" i="6"/>
  <c r="Y29" i="6"/>
  <c r="J29" i="6"/>
  <c r="P29" i="6"/>
  <c r="S29" i="6"/>
  <c r="P26" i="6"/>
  <c r="AB26" i="6"/>
  <c r="S26" i="6"/>
  <c r="D26" i="6"/>
  <c r="AA23" i="6"/>
  <c r="AD23" i="6"/>
  <c r="U23" i="6"/>
  <c r="F23" i="6"/>
  <c r="M7" i="12"/>
  <c r="G7" i="12"/>
  <c r="V7" i="12"/>
  <c r="J14" i="12"/>
  <c r="D14" i="12"/>
  <c r="AB14" i="12"/>
  <c r="N17" i="12"/>
  <c r="AF17" i="12"/>
  <c r="H17" i="12"/>
  <c r="U32" i="12"/>
  <c r="AA32" i="12"/>
  <c r="F51" i="12"/>
  <c r="AG51" i="12"/>
  <c r="L51" i="12"/>
  <c r="O51" i="12"/>
  <c r="AD51" i="12"/>
  <c r="U51" i="12"/>
  <c r="X51" i="12"/>
  <c r="I51" i="12"/>
  <c r="R51" i="12"/>
  <c r="J28" i="13"/>
  <c r="AB28" i="13"/>
  <c r="AB31" i="13"/>
  <c r="AE31" i="13"/>
  <c r="V31" i="13"/>
  <c r="AE34" i="13"/>
  <c r="G34" i="13"/>
  <c r="N37" i="13"/>
  <c r="K37" i="13"/>
  <c r="Z37" i="13"/>
  <c r="G37" i="14"/>
  <c r="J37" i="14"/>
  <c r="I37" i="14"/>
  <c r="H56" i="10"/>
  <c r="G56" i="10"/>
  <c r="I56" i="10"/>
  <c r="M56" i="10"/>
  <c r="E56" i="10"/>
  <c r="AA47" i="6"/>
  <c r="U47" i="6"/>
  <c r="AD47" i="6"/>
  <c r="L47" i="6"/>
  <c r="F47" i="6"/>
  <c r="O47" i="6"/>
  <c r="G24" i="12"/>
  <c r="S24" i="12"/>
  <c r="AG44" i="12"/>
  <c r="R44" i="12"/>
  <c r="X44" i="12"/>
  <c r="L44" i="12"/>
  <c r="O44" i="12"/>
  <c r="AA19" i="13"/>
  <c r="R19" i="13"/>
  <c r="AD19" i="13"/>
  <c r="I19" i="13"/>
  <c r="I48" i="14"/>
  <c r="H48" i="14"/>
  <c r="J48" i="14"/>
  <c r="G48" i="14"/>
  <c r="E48" i="14"/>
  <c r="J9" i="7"/>
  <c r="H25" i="7"/>
  <c r="I44" i="9"/>
  <c r="K11" i="13"/>
  <c r="H11" i="13"/>
  <c r="W11" i="13"/>
  <c r="AF11" i="13"/>
  <c r="Z11" i="13"/>
  <c r="E11" i="13"/>
  <c r="N21" i="13"/>
  <c r="H21" i="13"/>
  <c r="T21" i="13"/>
  <c r="AF21" i="13"/>
  <c r="Z21" i="13"/>
  <c r="H53" i="14"/>
  <c r="J53" i="14"/>
  <c r="F53" i="14"/>
  <c r="D53" i="14"/>
  <c r="E53" i="14"/>
  <c r="L53" i="14"/>
  <c r="G53" i="14"/>
  <c r="K53" i="14"/>
  <c r="I53" i="14"/>
  <c r="K17" i="7"/>
  <c r="H27" i="8"/>
  <c r="I32" i="8"/>
  <c r="R11" i="6"/>
  <c r="G43" i="10"/>
  <c r="K9" i="7"/>
  <c r="I19" i="7"/>
  <c r="F17" i="7"/>
  <c r="D41" i="7"/>
  <c r="H34" i="8"/>
  <c r="J40" i="8"/>
  <c r="D21" i="8"/>
  <c r="J33" i="9"/>
  <c r="J38" i="7"/>
  <c r="K45" i="7"/>
  <c r="M9" i="7"/>
  <c r="I17" i="7"/>
  <c r="I25" i="7"/>
  <c r="I33" i="7"/>
  <c r="I41" i="7"/>
  <c r="K6" i="7"/>
  <c r="L17" i="7"/>
  <c r="L41" i="7"/>
  <c r="L45" i="7"/>
  <c r="J34" i="8"/>
  <c r="K16" i="8"/>
  <c r="K24" i="8"/>
  <c r="F16" i="8"/>
  <c r="H42" i="8"/>
  <c r="J11" i="8"/>
  <c r="M40" i="8"/>
  <c r="J14" i="9"/>
  <c r="M6" i="9"/>
  <c r="M14" i="9"/>
  <c r="I22" i="9"/>
  <c r="I30" i="9"/>
  <c r="E38" i="9"/>
  <c r="H6" i="9"/>
  <c r="G38" i="9"/>
  <c r="K6" i="10"/>
  <c r="F6" i="10"/>
  <c r="M6" i="10"/>
  <c r="L6" i="10"/>
  <c r="G11" i="10"/>
  <c r="L24" i="8"/>
  <c r="G25" i="9"/>
  <c r="H40" i="8"/>
  <c r="I22" i="7"/>
  <c r="L32" i="8"/>
  <c r="D14" i="7"/>
  <c r="D30" i="9"/>
  <c r="D43" i="7"/>
  <c r="H32" i="8"/>
  <c r="AC8" i="6"/>
  <c r="N16" i="6"/>
  <c r="AB14" i="6"/>
  <c r="Y10" i="6"/>
  <c r="AA14" i="6"/>
  <c r="AF17" i="6"/>
  <c r="N17" i="6"/>
  <c r="I43" i="10"/>
  <c r="E18" i="10"/>
  <c r="K56" i="10"/>
  <c r="H50" i="12"/>
  <c r="H41" i="13"/>
  <c r="AC11" i="13"/>
  <c r="E21" i="13"/>
  <c r="L48" i="14"/>
  <c r="J51" i="6"/>
  <c r="AB51" i="6"/>
  <c r="M51" i="6"/>
  <c r="S51" i="6"/>
  <c r="V51" i="6"/>
  <c r="AE51" i="6"/>
  <c r="D51" i="6"/>
  <c r="AA55" i="6"/>
  <c r="U55" i="6"/>
  <c r="R55" i="6"/>
  <c r="AD55" i="6"/>
  <c r="L55" i="6"/>
  <c r="O53" i="6"/>
  <c r="AG53" i="6"/>
  <c r="F53" i="6"/>
  <c r="X53" i="6"/>
  <c r="I53" i="6"/>
  <c r="R53" i="6"/>
  <c r="AA53" i="6"/>
  <c r="H44" i="6"/>
  <c r="Q44" i="6"/>
  <c r="AC44" i="6"/>
  <c r="W44" i="6"/>
  <c r="AF44" i="6"/>
  <c r="D31" i="12"/>
  <c r="V31" i="12"/>
  <c r="S31" i="12"/>
  <c r="Y31" i="12"/>
  <c r="G31" i="12"/>
  <c r="P25" i="13"/>
  <c r="AE25" i="13"/>
  <c r="V25" i="13"/>
  <c r="M25" i="13"/>
  <c r="AB25" i="13"/>
  <c r="J25" i="13"/>
  <c r="N28" i="13"/>
  <c r="T28" i="13"/>
  <c r="Z28" i="13"/>
  <c r="E28" i="13"/>
  <c r="K28" i="13"/>
  <c r="AC28" i="13"/>
  <c r="H28" i="13"/>
  <c r="E31" i="13"/>
  <c r="H31" i="13"/>
  <c r="Q31" i="13"/>
  <c r="N31" i="13"/>
  <c r="AC31" i="13"/>
  <c r="L46" i="13"/>
  <c r="AD46" i="13"/>
  <c r="O46" i="13"/>
  <c r="AA46" i="13"/>
  <c r="I46" i="13"/>
  <c r="R46" i="13"/>
  <c r="G10" i="14"/>
  <c r="J10" i="14"/>
  <c r="L32" i="14"/>
  <c r="G32" i="14"/>
  <c r="J32" i="14"/>
  <c r="J44" i="14"/>
  <c r="M44" i="14"/>
  <c r="K44" i="14"/>
  <c r="F44" i="14"/>
  <c r="I44" i="14"/>
  <c r="H44" i="14"/>
  <c r="D44" i="14"/>
  <c r="I41" i="10"/>
  <c r="H41" i="10"/>
  <c r="G18" i="10"/>
  <c r="D18" i="10"/>
  <c r="W8" i="13"/>
  <c r="AF8" i="13"/>
  <c r="AC8" i="13"/>
  <c r="Q8" i="13"/>
  <c r="J41" i="7"/>
  <c r="F44" i="9"/>
  <c r="J56" i="10"/>
  <c r="Q24" i="12"/>
  <c r="E24" i="12"/>
  <c r="K25" i="7"/>
  <c r="G14" i="7"/>
  <c r="D33" i="7"/>
  <c r="H6" i="7"/>
  <c r="F33" i="7"/>
  <c r="I16" i="8"/>
  <c r="E40" i="8"/>
  <c r="J30" i="7"/>
  <c r="M17" i="7"/>
  <c r="M25" i="7"/>
  <c r="M33" i="7"/>
  <c r="M41" i="7"/>
  <c r="D9" i="7"/>
  <c r="F43" i="7"/>
  <c r="K40" i="8"/>
  <c r="J16" i="8"/>
  <c r="L42" i="8"/>
  <c r="E24" i="8"/>
  <c r="J38" i="9"/>
  <c r="M22" i="9"/>
  <c r="M30" i="9"/>
  <c r="I38" i="9"/>
  <c r="L6" i="9"/>
  <c r="F28" i="9"/>
  <c r="G30" i="9"/>
  <c r="K38" i="9"/>
  <c r="J6" i="10"/>
  <c r="D11" i="10"/>
  <c r="K11" i="10"/>
  <c r="D32" i="8"/>
  <c r="D22" i="7"/>
  <c r="H30" i="9"/>
  <c r="L14" i="9"/>
  <c r="T8" i="6"/>
  <c r="H16" i="6"/>
  <c r="U14" i="6"/>
  <c r="W9" i="6"/>
  <c r="M18" i="10"/>
  <c r="D56" i="10"/>
  <c r="D43" i="10"/>
  <c r="J43" i="10"/>
  <c r="D48" i="14"/>
  <c r="L41" i="10"/>
  <c r="F36" i="10"/>
  <c r="H18" i="10"/>
  <c r="K57" i="6"/>
  <c r="N57" i="6"/>
  <c r="AF57" i="6"/>
  <c r="Q57" i="6"/>
  <c r="Z57" i="6"/>
  <c r="E48" i="6"/>
  <c r="H48" i="6"/>
  <c r="Q48" i="6"/>
  <c r="Z48" i="6"/>
  <c r="W48" i="6"/>
  <c r="N45" i="6"/>
  <c r="AF45" i="6"/>
  <c r="Q45" i="6"/>
  <c r="Z45" i="6"/>
  <c r="H45" i="6"/>
  <c r="K45" i="6"/>
  <c r="O25" i="12"/>
  <c r="AG25" i="12"/>
  <c r="L25" i="12"/>
  <c r="AA25" i="12"/>
  <c r="X25" i="12"/>
  <c r="AA28" i="12"/>
  <c r="R28" i="12"/>
  <c r="O28" i="12"/>
  <c r="X28" i="12"/>
  <c r="F28" i="12"/>
  <c r="N44" i="12"/>
  <c r="H44" i="12"/>
  <c r="T44" i="12"/>
  <c r="Z44" i="12"/>
  <c r="AF44" i="12"/>
  <c r="AC44" i="12"/>
  <c r="K44" i="12"/>
  <c r="W44" i="12"/>
  <c r="W25" i="13"/>
  <c r="AF25" i="13"/>
  <c r="E45" i="13"/>
  <c r="Q45" i="13"/>
  <c r="AF45" i="13"/>
  <c r="AC45" i="13"/>
  <c r="Z45" i="13"/>
  <c r="H45" i="13"/>
  <c r="W45" i="13"/>
  <c r="T45" i="13"/>
  <c r="M13" i="14"/>
  <c r="J13" i="14"/>
  <c r="D13" i="14"/>
  <c r="L13" i="14"/>
  <c r="K13" i="14"/>
  <c r="G13" i="14"/>
  <c r="I13" i="14"/>
  <c r="J27" i="14"/>
  <c r="I27" i="14"/>
  <c r="E27" i="14"/>
  <c r="L46" i="14"/>
  <c r="M46" i="14"/>
  <c r="K46" i="14"/>
  <c r="J46" i="14"/>
  <c r="I46" i="14"/>
  <c r="H46" i="14"/>
  <c r="G46" i="14"/>
  <c r="F44" i="10"/>
  <c r="G44" i="12"/>
  <c r="Y44" i="12"/>
  <c r="Z45" i="12"/>
  <c r="Y50" i="12"/>
  <c r="W51" i="12"/>
  <c r="L57" i="12"/>
  <c r="K43" i="13"/>
  <c r="P45" i="13"/>
  <c r="J55" i="10"/>
  <c r="M44" i="10"/>
  <c r="AE19" i="12"/>
  <c r="J44" i="12"/>
  <c r="AB44" i="12"/>
  <c r="AC45" i="12"/>
  <c r="M47" i="12"/>
  <c r="G50" i="12"/>
  <c r="G52" i="12"/>
  <c r="AG53" i="12"/>
  <c r="F33" i="14"/>
  <c r="G38" i="14"/>
  <c r="E45" i="14"/>
  <c r="G51" i="14"/>
  <c r="D52" i="6"/>
  <c r="J44" i="10"/>
  <c r="H42" i="10"/>
  <c r="AG42" i="6"/>
  <c r="E45" i="12"/>
  <c r="AF45" i="12"/>
  <c r="J48" i="12"/>
  <c r="J52" i="12"/>
  <c r="O53" i="12"/>
  <c r="L54" i="12"/>
  <c r="J39" i="13"/>
  <c r="K51" i="14"/>
  <c r="L48" i="6"/>
  <c r="L45" i="10"/>
  <c r="D14" i="10"/>
  <c r="S18" i="12"/>
  <c r="J28" i="12"/>
  <c r="T29" i="12"/>
  <c r="V44" i="12"/>
  <c r="H45" i="12"/>
  <c r="L46" i="12"/>
  <c r="M48" i="12"/>
  <c r="J50" i="12"/>
  <c r="H51" i="12"/>
  <c r="L52" i="12"/>
  <c r="O54" i="12"/>
  <c r="X54" i="12"/>
  <c r="R57" i="12"/>
  <c r="O57" i="12"/>
  <c r="T32" i="13"/>
  <c r="O44" i="13"/>
  <c r="X45" i="13"/>
  <c r="D43" i="14"/>
  <c r="G50" i="14"/>
  <c r="L24" i="6"/>
  <c r="AE53" i="6"/>
  <c r="U36" i="12"/>
  <c r="K43" i="12"/>
  <c r="N45" i="12"/>
  <c r="S48" i="12"/>
  <c r="Y52" i="12"/>
  <c r="W54" i="12"/>
  <c r="O28" i="13"/>
  <c r="G43" i="14"/>
  <c r="F55" i="14"/>
  <c r="L12" i="9"/>
  <c r="H36" i="9"/>
  <c r="J12" i="9"/>
  <c r="J28" i="9"/>
  <c r="E28" i="9"/>
  <c r="L36" i="9"/>
  <c r="G12" i="9"/>
  <c r="G28" i="9"/>
  <c r="E12" i="9"/>
  <c r="I28" i="9"/>
  <c r="F9" i="10"/>
  <c r="E10" i="8"/>
  <c r="G10" i="8"/>
  <c r="K12" i="9"/>
  <c r="K16" i="9"/>
  <c r="K28" i="9"/>
  <c r="J16" i="9"/>
  <c r="J32" i="9"/>
  <c r="I12" i="9"/>
  <c r="M16" i="9"/>
  <c r="M28" i="9"/>
  <c r="M32" i="9"/>
  <c r="J9" i="10"/>
  <c r="E9" i="10"/>
  <c r="N8" i="6"/>
  <c r="U11" i="6"/>
  <c r="Y13" i="6"/>
  <c r="K16" i="6"/>
  <c r="H28" i="9"/>
  <c r="I9" i="10"/>
  <c r="AA7" i="4"/>
  <c r="B8" i="11" s="1"/>
  <c r="B7" i="11"/>
  <c r="F20" i="9"/>
  <c r="F36" i="9"/>
  <c r="M12" i="9"/>
  <c r="M10" i="8"/>
  <c r="M34" i="8"/>
  <c r="D10" i="8"/>
  <c r="F24" i="8"/>
  <c r="G34" i="8"/>
  <c r="H8" i="9"/>
  <c r="L16" i="9"/>
  <c r="L28" i="9"/>
  <c r="L40" i="9"/>
  <c r="G24" i="9"/>
  <c r="G36" i="9"/>
  <c r="K40" i="9"/>
  <c r="J8" i="9"/>
  <c r="J20" i="9"/>
  <c r="J36" i="9"/>
  <c r="E20" i="9"/>
  <c r="E24" i="9"/>
  <c r="E36" i="9"/>
  <c r="I40" i="9"/>
  <c r="M9" i="10"/>
  <c r="K9" i="10"/>
  <c r="G9" i="10"/>
  <c r="H8" i="6"/>
  <c r="F11" i="6"/>
  <c r="M13" i="6"/>
  <c r="AA19" i="6"/>
  <c r="Y11" i="6"/>
  <c r="S19" i="6"/>
  <c r="G40" i="7"/>
  <c r="Q8" i="6"/>
  <c r="O11" i="6"/>
  <c r="V13" i="6"/>
  <c r="AD19" i="6"/>
  <c r="Z14" i="6"/>
  <c r="L8" i="9"/>
  <c r="H20" i="9"/>
  <c r="G20" i="9"/>
  <c r="K24" i="9"/>
  <c r="K36" i="9"/>
  <c r="F24" i="9"/>
  <c r="F40" i="9"/>
  <c r="E8" i="9"/>
  <c r="I20" i="9"/>
  <c r="I24" i="9"/>
  <c r="I36" i="9"/>
  <c r="M40" i="9"/>
  <c r="H9" i="10"/>
  <c r="L10" i="8"/>
  <c r="I24" i="8"/>
  <c r="L20" i="9"/>
  <c r="H32" i="9"/>
  <c r="G8" i="9"/>
  <c r="K20" i="9"/>
  <c r="J24" i="9"/>
  <c r="J40" i="9"/>
  <c r="I8" i="9"/>
  <c r="M20" i="9"/>
  <c r="M24" i="9"/>
  <c r="M36" i="9"/>
  <c r="L9" i="10"/>
  <c r="Z8" i="6"/>
  <c r="AG11" i="6"/>
  <c r="E16" i="6"/>
  <c r="E14" i="6"/>
  <c r="I30" i="10"/>
  <c r="I44" i="12"/>
  <c r="U44" i="12"/>
  <c r="R45" i="12"/>
  <c r="O46" i="12"/>
  <c r="Z47" i="12"/>
  <c r="AC48" i="12"/>
  <c r="L49" i="12"/>
  <c r="AD49" i="12"/>
  <c r="H56" i="12"/>
  <c r="S44" i="13"/>
  <c r="K54" i="14"/>
  <c r="Z55" i="6"/>
  <c r="D28" i="6"/>
  <c r="J52" i="10"/>
  <c r="F45" i="10"/>
  <c r="L30" i="10"/>
  <c r="AF33" i="6"/>
  <c r="AG28" i="12"/>
  <c r="I34" i="12"/>
  <c r="G36" i="12"/>
  <c r="L43" i="12"/>
  <c r="X43" i="12"/>
  <c r="I45" i="12"/>
  <c r="T45" i="12"/>
  <c r="AG45" i="12"/>
  <c r="F46" i="12"/>
  <c r="R46" i="12"/>
  <c r="P46" i="12"/>
  <c r="D47" i="12"/>
  <c r="K48" i="12"/>
  <c r="T48" i="12"/>
  <c r="AE48" i="12"/>
  <c r="N49" i="12"/>
  <c r="F50" i="12"/>
  <c r="S50" i="12"/>
  <c r="AB50" i="12"/>
  <c r="P51" i="12"/>
  <c r="AF51" i="12"/>
  <c r="M52" i="12"/>
  <c r="AC52" i="12"/>
  <c r="L53" i="12"/>
  <c r="X53" i="12"/>
  <c r="I54" i="12"/>
  <c r="U54" i="12"/>
  <c r="H55" i="12"/>
  <c r="I56" i="12"/>
  <c r="Q56" i="12"/>
  <c r="AB56" i="12"/>
  <c r="K57" i="12"/>
  <c r="T57" i="12"/>
  <c r="AD57" i="12"/>
  <c r="AG23" i="13"/>
  <c r="V43" i="13"/>
  <c r="U46" i="13"/>
  <c r="D14" i="14"/>
  <c r="E31" i="14"/>
  <c r="M42" i="14"/>
  <c r="H43" i="14"/>
  <c r="G44" i="14"/>
  <c r="F45" i="14"/>
  <c r="J47" i="14"/>
  <c r="F48" i="14"/>
  <c r="L49" i="14"/>
  <c r="I50" i="14"/>
  <c r="D51" i="14"/>
  <c r="D54" i="14"/>
  <c r="L54" i="14"/>
  <c r="G55" i="14"/>
  <c r="V41" i="6"/>
  <c r="R23" i="6"/>
  <c r="I52" i="10"/>
  <c r="M45" i="10"/>
  <c r="J30" i="10"/>
  <c r="AC56" i="6"/>
  <c r="I54" i="6"/>
  <c r="AA51" i="6"/>
  <c r="AC48" i="6"/>
  <c r="I46" i="6"/>
  <c r="Z33" i="6"/>
  <c r="F22" i="12"/>
  <c r="T32" i="12"/>
  <c r="N33" i="12"/>
  <c r="O34" i="12"/>
  <c r="M35" i="12"/>
  <c r="M36" i="12"/>
  <c r="J37" i="12"/>
  <c r="M43" i="12"/>
  <c r="AB43" i="12"/>
  <c r="AA44" i="12"/>
  <c r="AD44" i="12"/>
  <c r="J45" i="12"/>
  <c r="U45" i="12"/>
  <c r="H47" i="12"/>
  <c r="AF47" i="12"/>
  <c r="L48" i="12"/>
  <c r="U48" i="12"/>
  <c r="AF48" i="12"/>
  <c r="Q49" i="12"/>
  <c r="U50" i="12"/>
  <c r="G51" i="12"/>
  <c r="S51" i="12"/>
  <c r="Y51" i="12"/>
  <c r="D52" i="12"/>
  <c r="AG52" i="12"/>
  <c r="AA53" i="12"/>
  <c r="J54" i="12"/>
  <c r="V54" i="12"/>
  <c r="J55" i="12"/>
  <c r="AB55" i="12"/>
  <c r="J56" i="12"/>
  <c r="S56" i="12"/>
  <c r="AE56" i="12"/>
  <c r="AE57" i="12"/>
  <c r="D10" i="13"/>
  <c r="X11" i="13"/>
  <c r="X19" i="13"/>
  <c r="X43" i="13"/>
  <c r="D45" i="13"/>
  <c r="J46" i="13"/>
  <c r="W46" i="13"/>
  <c r="X46" i="13"/>
  <c r="F14" i="14"/>
  <c r="D23" i="14"/>
  <c r="H31" i="14"/>
  <c r="D42" i="14"/>
  <c r="G42" i="14"/>
  <c r="K43" i="14"/>
  <c r="K47" i="14"/>
  <c r="E54" i="14"/>
  <c r="M54" i="14"/>
  <c r="AC32" i="12"/>
  <c r="AE43" i="12"/>
  <c r="I46" i="12"/>
  <c r="U46" i="12"/>
  <c r="AG48" i="12"/>
  <c r="R49" i="12"/>
  <c r="E52" i="12"/>
  <c r="Q52" i="12"/>
  <c r="K56" i="12"/>
  <c r="T56" i="12"/>
  <c r="AF56" i="12"/>
  <c r="F23" i="14"/>
  <c r="J55" i="14"/>
  <c r="F56" i="14"/>
  <c r="T56" i="6"/>
  <c r="N53" i="6"/>
  <c r="Z47" i="6"/>
  <c r="G55" i="10"/>
  <c r="I46" i="10"/>
  <c r="J45" i="10"/>
  <c r="L36" i="10"/>
  <c r="L18" i="10"/>
  <c r="Q21" i="12"/>
  <c r="K26" i="12"/>
  <c r="H31" i="12"/>
  <c r="AF32" i="12"/>
  <c r="D43" i="12"/>
  <c r="P43" i="12"/>
  <c r="AF43" i="12"/>
  <c r="L45" i="12"/>
  <c r="X45" i="12"/>
  <c r="K47" i="12"/>
  <c r="E48" i="12"/>
  <c r="N48" i="12"/>
  <c r="W48" i="12"/>
  <c r="F49" i="12"/>
  <c r="J51" i="12"/>
  <c r="V51" i="12"/>
  <c r="F53" i="12"/>
  <c r="AD53" i="12"/>
  <c r="M55" i="12"/>
  <c r="L56" i="12"/>
  <c r="U56" i="12"/>
  <c r="E57" i="12"/>
  <c r="N57" i="12"/>
  <c r="T40" i="13"/>
  <c r="E43" i="13"/>
  <c r="J45" i="13"/>
  <c r="Y45" i="13"/>
  <c r="AB46" i="13"/>
  <c r="G23" i="14"/>
  <c r="F36" i="14"/>
  <c r="F42" i="14"/>
  <c r="D47" i="14"/>
  <c r="M47" i="14"/>
  <c r="M50" i="14"/>
  <c r="H51" i="14"/>
  <c r="G52" i="14"/>
  <c r="G54" i="14"/>
  <c r="K55" i="14"/>
  <c r="D56" i="6"/>
  <c r="P50" i="6"/>
  <c r="M55" i="10"/>
  <c r="I45" i="10"/>
  <c r="J13" i="10"/>
  <c r="W45" i="6"/>
  <c r="O33" i="6"/>
  <c r="W14" i="12"/>
  <c r="G43" i="12"/>
  <c r="S43" i="12"/>
  <c r="Y43" i="12"/>
  <c r="AA45" i="12"/>
  <c r="X46" i="12"/>
  <c r="L47" i="12"/>
  <c r="AC47" i="12"/>
  <c r="O48" i="12"/>
  <c r="X48" i="12"/>
  <c r="Z48" i="12"/>
  <c r="I52" i="12"/>
  <c r="U52" i="12"/>
  <c r="N52" i="12"/>
  <c r="R53" i="12"/>
  <c r="M54" i="12"/>
  <c r="E56" i="12"/>
  <c r="P57" i="12"/>
  <c r="Y57" i="12"/>
  <c r="V21" i="13"/>
  <c r="AB45" i="13"/>
  <c r="M46" i="13"/>
  <c r="L23" i="14"/>
  <c r="E30" i="14"/>
  <c r="I34" i="14"/>
  <c r="K36" i="14"/>
  <c r="H42" i="14"/>
  <c r="E47" i="14"/>
  <c r="I47" i="14"/>
  <c r="H54" i="14"/>
  <c r="D11" i="14"/>
  <c r="I42" i="14"/>
  <c r="L51" i="14"/>
  <c r="K52" i="14"/>
  <c r="I54" i="14"/>
  <c r="D55" i="14"/>
  <c r="M55" i="14"/>
  <c r="T48" i="6"/>
  <c r="P22" i="6"/>
  <c r="G13" i="10"/>
  <c r="O24" i="12"/>
  <c r="J43" i="12"/>
  <c r="F45" i="12"/>
  <c r="I48" i="12"/>
  <c r="K49" i="12"/>
  <c r="M51" i="12"/>
  <c r="AA52" i="12"/>
  <c r="J53" i="12"/>
  <c r="F54" i="12"/>
  <c r="O56" i="12"/>
  <c r="X56" i="12"/>
  <c r="L43" i="13"/>
  <c r="D46" i="13"/>
  <c r="K11" i="14"/>
  <c r="D46" i="14"/>
  <c r="E55" i="14"/>
  <c r="F8" i="7"/>
  <c r="F40" i="7"/>
  <c r="M35" i="9"/>
  <c r="K16" i="7"/>
  <c r="K35" i="9"/>
  <c r="G35" i="9"/>
  <c r="M27" i="9"/>
  <c r="M19" i="8"/>
  <c r="AC12" i="6"/>
  <c r="U7" i="6"/>
  <c r="I15" i="6"/>
  <c r="V17" i="6"/>
  <c r="V9" i="6"/>
  <c r="AD32" i="6"/>
  <c r="D38" i="6"/>
  <c r="P40" i="6"/>
  <c r="K30" i="6"/>
  <c r="G40" i="6"/>
  <c r="E39" i="12"/>
  <c r="AG9" i="12"/>
  <c r="AB29" i="12"/>
  <c r="G15" i="12"/>
  <c r="V29" i="12"/>
  <c r="AE29" i="12"/>
  <c r="I7" i="12"/>
  <c r="G28" i="13"/>
  <c r="Z25" i="13"/>
  <c r="G19" i="13"/>
  <c r="D31" i="13"/>
  <c r="Q24" i="13"/>
  <c r="P11" i="13"/>
  <c r="S40" i="13"/>
  <c r="M19" i="13"/>
  <c r="T25" i="13"/>
  <c r="V40" i="13"/>
  <c r="S19" i="13"/>
  <c r="W8" i="12"/>
  <c r="T12" i="12"/>
  <c r="J15" i="12"/>
  <c r="K39" i="12"/>
  <c r="T9" i="13"/>
  <c r="K35" i="13"/>
  <c r="H24" i="7"/>
  <c r="H32" i="7"/>
  <c r="I32" i="7"/>
  <c r="J27" i="9"/>
  <c r="L24" i="7"/>
  <c r="L32" i="7"/>
  <c r="H40" i="7"/>
  <c r="J8" i="7"/>
  <c r="J40" i="7"/>
  <c r="M32" i="7"/>
  <c r="D14" i="8"/>
  <c r="I11" i="9"/>
  <c r="H27" i="9"/>
  <c r="F19" i="9"/>
  <c r="H22" i="7"/>
  <c r="M38" i="7"/>
  <c r="D38" i="7"/>
  <c r="L14" i="7"/>
  <c r="H30" i="7"/>
  <c r="I6" i="7"/>
  <c r="K27" i="9"/>
  <c r="E14" i="7"/>
  <c r="N12" i="6"/>
  <c r="P10" i="6"/>
  <c r="F7" i="6"/>
  <c r="R15" i="6"/>
  <c r="M18" i="6"/>
  <c r="F9" i="6"/>
  <c r="J11" i="6"/>
  <c r="O17" i="6"/>
  <c r="D19" i="6"/>
  <c r="N13" i="6"/>
  <c r="O32" i="6"/>
  <c r="D25" i="6"/>
  <c r="E22" i="6"/>
  <c r="J25" i="6"/>
  <c r="T30" i="6"/>
  <c r="AB42" i="6"/>
  <c r="S42" i="6"/>
  <c r="AD7" i="12"/>
  <c r="N39" i="12"/>
  <c r="D29" i="12"/>
  <c r="V42" i="12"/>
  <c r="Q39" i="12"/>
  <c r="G29" i="12"/>
  <c r="AA9" i="12"/>
  <c r="AA32" i="13"/>
  <c r="I41" i="13"/>
  <c r="Q25" i="13"/>
  <c r="AC25" i="13"/>
  <c r="AE11" i="13"/>
  <c r="AD41" i="13"/>
  <c r="W9" i="13"/>
  <c r="J40" i="13"/>
  <c r="K25" i="13"/>
  <c r="L36" i="6"/>
  <c r="Y42" i="6"/>
  <c r="Q30" i="6"/>
  <c r="R10" i="12"/>
  <c r="AB12" i="12"/>
  <c r="AE14" i="12"/>
  <c r="M15" i="12"/>
  <c r="I18" i="12"/>
  <c r="L24" i="12"/>
  <c r="X29" i="12"/>
  <c r="X10" i="13"/>
  <c r="G17" i="13"/>
  <c r="V28" i="13"/>
  <c r="J16" i="7"/>
  <c r="I24" i="7"/>
  <c r="L14" i="8"/>
  <c r="K14" i="8"/>
  <c r="M19" i="9"/>
  <c r="I30" i="7"/>
  <c r="K11" i="9"/>
  <c r="D6" i="7"/>
  <c r="G32" i="7"/>
  <c r="I38" i="7"/>
  <c r="G24" i="7"/>
  <c r="K33" i="9"/>
  <c r="M9" i="8"/>
  <c r="W12" i="6"/>
  <c r="R7" i="6"/>
  <c r="AA15" i="6"/>
  <c r="J17" i="6"/>
  <c r="AG9" i="6"/>
  <c r="D11" i="6"/>
  <c r="T14" i="6"/>
  <c r="I17" i="6"/>
  <c r="V19" i="6"/>
  <c r="J9" i="6"/>
  <c r="X32" i="6"/>
  <c r="AB25" i="6"/>
  <c r="V42" i="6"/>
  <c r="X36" i="6"/>
  <c r="AB38" i="6"/>
  <c r="Y25" i="6"/>
  <c r="AE40" i="6"/>
  <c r="P42" i="12"/>
  <c r="P29" i="12"/>
  <c r="G31" i="13"/>
  <c r="U32" i="13"/>
  <c r="D11" i="13"/>
  <c r="E25" i="13"/>
  <c r="G11" i="13"/>
  <c r="F41" i="13"/>
  <c r="P19" i="13"/>
  <c r="AE40" i="13"/>
  <c r="O32" i="13"/>
  <c r="AB40" i="13"/>
  <c r="H30" i="6"/>
  <c r="J33" i="12"/>
  <c r="K14" i="13"/>
  <c r="K8" i="7"/>
  <c r="F24" i="7"/>
  <c r="E8" i="7"/>
  <c r="E16" i="7"/>
  <c r="M24" i="7"/>
  <c r="E40" i="7"/>
  <c r="E14" i="8"/>
  <c r="H19" i="9"/>
  <c r="G38" i="7"/>
  <c r="I19" i="9"/>
  <c r="L6" i="7"/>
  <c r="H12" i="6"/>
  <c r="I7" i="6"/>
  <c r="AD15" i="6"/>
  <c r="AE17" i="6"/>
  <c r="I9" i="6"/>
  <c r="M11" i="6"/>
  <c r="AC14" i="6"/>
  <c r="R17" i="6"/>
  <c r="G19" i="6"/>
  <c r="G9" i="6"/>
  <c r="I32" i="6"/>
  <c r="AB40" i="6"/>
  <c r="W22" i="6"/>
  <c r="G38" i="6"/>
  <c r="S40" i="6"/>
  <c r="AC22" i="6"/>
  <c r="E30" i="6"/>
  <c r="Z22" i="6"/>
  <c r="F7" i="12"/>
  <c r="AG30" i="12"/>
  <c r="G12" i="12"/>
  <c r="I9" i="12"/>
  <c r="X7" i="12"/>
  <c r="X41" i="13"/>
  <c r="H25" i="13"/>
  <c r="E24" i="13"/>
  <c r="AB19" i="13"/>
  <c r="AA41" i="13"/>
  <c r="M11" i="13"/>
  <c r="W35" i="13"/>
  <c r="D28" i="13"/>
  <c r="AF24" i="13"/>
  <c r="H35" i="13"/>
  <c r="M28" i="13"/>
  <c r="N25" i="13"/>
  <c r="U32" i="6"/>
  <c r="AD10" i="12"/>
  <c r="T21" i="12"/>
  <c r="R22" i="12"/>
  <c r="U24" i="12"/>
  <c r="N25" i="12"/>
  <c r="D13" i="13"/>
  <c r="Q14" i="13"/>
  <c r="J15" i="13"/>
  <c r="Y17" i="13"/>
  <c r="G21" i="13"/>
  <c r="T37" i="13"/>
  <c r="I8" i="7"/>
  <c r="I14" i="8"/>
  <c r="L19" i="9"/>
  <c r="I27" i="9"/>
  <c r="K9" i="8"/>
  <c r="K19" i="9"/>
  <c r="Z12" i="6"/>
  <c r="AG7" i="6"/>
  <c r="O15" i="6"/>
  <c r="S17" i="6"/>
  <c r="S9" i="6"/>
  <c r="G7" i="11"/>
  <c r="AG32" i="6"/>
  <c r="W30" i="6"/>
  <c r="AE42" i="6"/>
  <c r="R36" i="6"/>
  <c r="V38" i="6"/>
  <c r="M42" i="6"/>
  <c r="J42" i="6"/>
  <c r="W39" i="12"/>
  <c r="AG7" i="12"/>
  <c r="Y29" i="12"/>
  <c r="Z35" i="13"/>
  <c r="T35" i="13"/>
  <c r="P31" i="13"/>
  <c r="D19" i="13"/>
  <c r="Z9" i="13"/>
  <c r="U41" i="13"/>
  <c r="S31" i="13"/>
  <c r="AC9" i="13"/>
  <c r="Y40" i="13"/>
  <c r="N9" i="13"/>
  <c r="N24" i="13"/>
  <c r="P42" i="6"/>
  <c r="V25" i="6"/>
  <c r="H8" i="12"/>
  <c r="F10" i="12"/>
  <c r="AG10" i="12"/>
  <c r="X21" i="12"/>
  <c r="AF24" i="12"/>
  <c r="AD25" i="12"/>
  <c r="O10" i="13"/>
  <c r="L13" i="13"/>
  <c r="W14" i="13"/>
  <c r="AC37" i="13"/>
  <c r="D42" i="13"/>
  <c r="J14" i="8"/>
  <c r="D11" i="9"/>
  <c r="F11" i="9"/>
  <c r="F35" i="9"/>
  <c r="H8" i="7"/>
  <c r="H16" i="7"/>
  <c r="F32" i="7"/>
  <c r="M8" i="7"/>
  <c r="M16" i="7"/>
  <c r="M40" i="7"/>
  <c r="M14" i="8"/>
  <c r="H11" i="9"/>
  <c r="H35" i="9"/>
  <c r="J11" i="9"/>
  <c r="J35" i="9"/>
  <c r="E30" i="7"/>
  <c r="G27" i="9"/>
  <c r="G16" i="7"/>
  <c r="K22" i="7"/>
  <c r="K12" i="6"/>
  <c r="X7" i="6"/>
  <c r="X15" i="6"/>
  <c r="AB17" i="6"/>
  <c r="AA9" i="6"/>
  <c r="G11" i="6"/>
  <c r="N14" i="6"/>
  <c r="U17" i="6"/>
  <c r="Y19" i="6"/>
  <c r="AB9" i="6"/>
  <c r="F32" i="6"/>
  <c r="M25" i="6"/>
  <c r="S25" i="6"/>
  <c r="AC30" i="6"/>
  <c r="P25" i="6"/>
  <c r="Z30" i="6"/>
  <c r="D42" i="12"/>
  <c r="M29" i="12"/>
  <c r="AE28" i="13"/>
  <c r="P28" i="13"/>
  <c r="Y31" i="13"/>
  <c r="W24" i="13"/>
  <c r="AE41" i="6"/>
  <c r="J7" i="12"/>
  <c r="K8" i="12"/>
  <c r="F9" i="12"/>
  <c r="I10" i="12"/>
  <c r="M14" i="12"/>
  <c r="N42" i="13"/>
  <c r="J24" i="7"/>
  <c r="I16" i="7"/>
  <c r="L8" i="7"/>
  <c r="L16" i="7"/>
  <c r="J32" i="7"/>
  <c r="E32" i="7"/>
  <c r="L11" i="9"/>
  <c r="L35" i="9"/>
  <c r="F27" i="9"/>
  <c r="E35" i="9"/>
  <c r="K30" i="7"/>
  <c r="G22" i="7"/>
  <c r="G19" i="9"/>
  <c r="E27" i="9"/>
  <c r="E38" i="7"/>
  <c r="E6" i="7"/>
  <c r="K24" i="7"/>
  <c r="T12" i="6"/>
  <c r="AD7" i="6"/>
  <c r="AG15" i="6"/>
  <c r="D17" i="6"/>
  <c r="D9" i="6"/>
  <c r="R32" i="6"/>
  <c r="AA36" i="6"/>
  <c r="AE38" i="6"/>
  <c r="N22" i="6"/>
  <c r="I36" i="6"/>
  <c r="M38" i="6"/>
  <c r="Y40" i="6"/>
  <c r="T22" i="6"/>
  <c r="K22" i="6"/>
  <c r="F36" i="6"/>
  <c r="J38" i="6"/>
  <c r="V40" i="6"/>
  <c r="I30" i="12"/>
  <c r="X9" i="12"/>
  <c r="R7" i="12"/>
  <c r="AA7" i="12"/>
  <c r="AG41" i="13"/>
  <c r="R41" i="13"/>
  <c r="H24" i="13"/>
  <c r="E9" i="13"/>
  <c r="L41" i="13"/>
  <c r="K9" i="13"/>
  <c r="AE25" i="6"/>
  <c r="T8" i="12"/>
  <c r="AE9" i="12"/>
  <c r="L10" i="12"/>
  <c r="J13" i="12"/>
  <c r="V14" i="12"/>
  <c r="F10" i="13"/>
  <c r="P41" i="13"/>
  <c r="J10" i="9"/>
  <c r="M10" i="9"/>
  <c r="I18" i="9"/>
  <c r="M26" i="9"/>
  <c r="G18" i="9"/>
  <c r="G26" i="9"/>
  <c r="K34" i="9"/>
  <c r="O12" i="12"/>
  <c r="R12" i="12"/>
  <c r="AA12" i="12"/>
  <c r="AD33" i="12"/>
  <c r="AD18" i="13"/>
  <c r="AA27" i="13"/>
  <c r="X28" i="13"/>
  <c r="U30" i="13"/>
  <c r="U39" i="13"/>
  <c r="J18" i="9"/>
  <c r="M18" i="9"/>
  <c r="K18" i="9"/>
  <c r="K26" i="9"/>
  <c r="AA12" i="6"/>
  <c r="AA8" i="6"/>
  <c r="I28" i="13"/>
  <c r="L12" i="12"/>
  <c r="L14" i="12"/>
  <c r="L36" i="12"/>
  <c r="AA28" i="13"/>
  <c r="AA39" i="13"/>
  <c r="G10" i="9"/>
  <c r="D26" i="9"/>
  <c r="J7" i="11"/>
  <c r="R16" i="6"/>
  <c r="AG12" i="12"/>
  <c r="AD8" i="13"/>
  <c r="X8" i="13"/>
  <c r="AG8" i="13"/>
  <c r="U7" i="12"/>
  <c r="X14" i="12"/>
  <c r="U34" i="12"/>
  <c r="AD28" i="13"/>
  <c r="D34" i="9"/>
  <c r="H26" i="9"/>
  <c r="F8" i="13"/>
  <c r="L28" i="13"/>
  <c r="U12" i="12"/>
  <c r="L8" i="13"/>
  <c r="D10" i="9"/>
  <c r="H18" i="9"/>
  <c r="D18" i="9"/>
  <c r="AD12" i="6"/>
  <c r="AA16" i="12"/>
  <c r="I12" i="12"/>
  <c r="AD16" i="12"/>
  <c r="L22" i="12"/>
  <c r="F25" i="12"/>
  <c r="X39" i="13"/>
  <c r="K10" i="9"/>
  <c r="J34" i="9"/>
  <c r="E34" i="9"/>
  <c r="H10" i="9"/>
  <c r="L34" i="9"/>
  <c r="U12" i="6"/>
  <c r="F12" i="12"/>
  <c r="X12" i="12"/>
  <c r="I8" i="13"/>
  <c r="O8" i="13"/>
  <c r="AA14" i="12"/>
  <c r="L20" i="12"/>
  <c r="AG36" i="12"/>
  <c r="E10" i="9"/>
  <c r="E26" i="9"/>
  <c r="I34" i="9"/>
  <c r="L10" i="9"/>
  <c r="L18" i="9"/>
  <c r="O12" i="6"/>
  <c r="AA8" i="13"/>
  <c r="U8" i="13"/>
  <c r="U28" i="13"/>
  <c r="R28" i="13"/>
  <c r="L19" i="12"/>
  <c r="F28" i="13"/>
  <c r="H29" i="9"/>
  <c r="AA27" i="6"/>
  <c r="R27" i="6"/>
  <c r="F27" i="6"/>
  <c r="X27" i="6"/>
  <c r="U27" i="6"/>
  <c r="I27" i="6"/>
  <c r="L27" i="6"/>
  <c r="AD27" i="6"/>
  <c r="O27" i="6"/>
  <c r="AG27" i="6"/>
  <c r="E9" i="12"/>
  <c r="AF9" i="12"/>
  <c r="Z9" i="12"/>
  <c r="N9" i="12"/>
  <c r="H9" i="12"/>
  <c r="P32" i="12"/>
  <c r="AE32" i="12"/>
  <c r="M32" i="12"/>
  <c r="J32" i="12"/>
  <c r="AB32" i="12"/>
  <c r="G32" i="12"/>
  <c r="Y32" i="12"/>
  <c r="D32" i="12"/>
  <c r="V32" i="12"/>
  <c r="Q19" i="13"/>
  <c r="H19" i="13"/>
  <c r="AF19" i="13"/>
  <c r="W19" i="13"/>
  <c r="T19" i="13"/>
  <c r="E19" i="13"/>
  <c r="Z19" i="13"/>
  <c r="X42" i="13"/>
  <c r="O42" i="13"/>
  <c r="U42" i="13"/>
  <c r="AD42" i="13"/>
  <c r="AG42" i="13"/>
  <c r="L42" i="13"/>
  <c r="F42" i="13"/>
  <c r="I42" i="13"/>
  <c r="AC18" i="6"/>
  <c r="Q18" i="6"/>
  <c r="H18" i="6"/>
  <c r="AB15" i="6"/>
  <c r="J15" i="6"/>
  <c r="G15" i="6"/>
  <c r="K19" i="12"/>
  <c r="W19" i="12"/>
  <c r="E19" i="12"/>
  <c r="Z19" i="12"/>
  <c r="AC19" i="12"/>
  <c r="D37" i="9"/>
  <c r="T38" i="13"/>
  <c r="Q38" i="13"/>
  <c r="Z38" i="13"/>
  <c r="N38" i="13"/>
  <c r="AF38" i="13"/>
  <c r="AC38" i="13"/>
  <c r="E6" i="8"/>
  <c r="D6" i="8"/>
  <c r="L29" i="9"/>
  <c r="H37" i="9"/>
  <c r="I13" i="9"/>
  <c r="M37" i="9"/>
  <c r="U19" i="6"/>
  <c r="AG19" i="6"/>
  <c r="AG30" i="6"/>
  <c r="R30" i="6"/>
  <c r="U30" i="6"/>
  <c r="L30" i="6"/>
  <c r="AD30" i="6"/>
  <c r="AA30" i="6"/>
  <c r="O30" i="6"/>
  <c r="R31" i="12"/>
  <c r="I31" i="12"/>
  <c r="AD31" i="12"/>
  <c r="AA31" i="12"/>
  <c r="AG31" i="12"/>
  <c r="X31" i="12"/>
  <c r="O31" i="12"/>
  <c r="AE12" i="13"/>
  <c r="D12" i="13"/>
  <c r="V12" i="13"/>
  <c r="P12" i="13"/>
  <c r="AB12" i="13"/>
  <c r="J12" i="13"/>
  <c r="M12" i="13"/>
  <c r="Y12" i="13"/>
  <c r="AE18" i="13"/>
  <c r="G18" i="13"/>
  <c r="Y18" i="13"/>
  <c r="J18" i="13"/>
  <c r="P18" i="13"/>
  <c r="V18" i="13"/>
  <c r="D18" i="13"/>
  <c r="AB18" i="13"/>
  <c r="S18" i="13"/>
  <c r="N23" i="13"/>
  <c r="H23" i="13"/>
  <c r="T23" i="13"/>
  <c r="P30" i="13"/>
  <c r="J30" i="13"/>
  <c r="G30" i="13"/>
  <c r="V30" i="13"/>
  <c r="D30" i="13"/>
  <c r="AE30" i="13"/>
  <c r="M30" i="13"/>
  <c r="S30" i="13"/>
  <c r="AB30" i="13"/>
  <c r="H29" i="14"/>
  <c r="E29" i="14"/>
  <c r="G29" i="14"/>
  <c r="D29" i="14"/>
  <c r="L29" i="14"/>
  <c r="J29" i="14"/>
  <c r="K29" i="14"/>
  <c r="I29" i="14"/>
  <c r="I6" i="8"/>
  <c r="K13" i="9"/>
  <c r="L37" i="9"/>
  <c r="K29" i="9"/>
  <c r="E13" i="9"/>
  <c r="M15" i="6"/>
  <c r="AF19" i="6"/>
  <c r="Z19" i="6"/>
  <c r="N19" i="6"/>
  <c r="AB16" i="6"/>
  <c r="D16" i="6"/>
  <c r="J16" i="6"/>
  <c r="M16" i="6"/>
  <c r="I14" i="6"/>
  <c r="AD14" i="6"/>
  <c r="L14" i="6"/>
  <c r="AG14" i="6"/>
  <c r="N11" i="6"/>
  <c r="AF11" i="6"/>
  <c r="E11" i="6"/>
  <c r="J8" i="6"/>
  <c r="G8" i="6"/>
  <c r="D8" i="6"/>
  <c r="U25" i="6"/>
  <c r="F21" i="6"/>
  <c r="L21" i="6"/>
  <c r="I21" i="6"/>
  <c r="X21" i="6"/>
  <c r="AA21" i="6"/>
  <c r="AD21" i="6"/>
  <c r="O21" i="6"/>
  <c r="R21" i="6"/>
  <c r="AG21" i="6"/>
  <c r="U21" i="6"/>
  <c r="L35" i="6"/>
  <c r="O35" i="6"/>
  <c r="AD35" i="6"/>
  <c r="AG35" i="6"/>
  <c r="X35" i="6"/>
  <c r="F35" i="6"/>
  <c r="U35" i="6"/>
  <c r="I35" i="6"/>
  <c r="O22" i="13"/>
  <c r="I22" i="13"/>
  <c r="F22" i="13"/>
  <c r="AA22" i="13"/>
  <c r="AG22" i="13"/>
  <c r="AD22" i="13"/>
  <c r="V37" i="13"/>
  <c r="S37" i="13"/>
  <c r="G37" i="13"/>
  <c r="E37" i="9"/>
  <c r="H6" i="8"/>
  <c r="M6" i="8"/>
  <c r="L6" i="8"/>
  <c r="G6" i="8"/>
  <c r="G29" i="9"/>
  <c r="M13" i="9"/>
  <c r="G13" i="6"/>
  <c r="W16" i="6"/>
  <c r="F19" i="6"/>
  <c r="V8" i="6"/>
  <c r="W11" i="6"/>
  <c r="G16" i="6"/>
  <c r="AE15" i="6"/>
  <c r="S39" i="6"/>
  <c r="D39" i="6"/>
  <c r="G39" i="6"/>
  <c r="V39" i="6"/>
  <c r="Y39" i="6"/>
  <c r="P39" i="6"/>
  <c r="J39" i="6"/>
  <c r="T11" i="12"/>
  <c r="W11" i="12"/>
  <c r="AC11" i="12"/>
  <c r="N11" i="12"/>
  <c r="K11" i="12"/>
  <c r="Z11" i="12"/>
  <c r="K27" i="12"/>
  <c r="E27" i="12"/>
  <c r="AC27" i="12"/>
  <c r="Z27" i="12"/>
  <c r="N35" i="12"/>
  <c r="AF35" i="12"/>
  <c r="T35" i="12"/>
  <c r="Z35" i="12"/>
  <c r="H35" i="12"/>
  <c r="E35" i="12"/>
  <c r="U39" i="12"/>
  <c r="X39" i="12"/>
  <c r="AG39" i="12"/>
  <c r="L39" i="12"/>
  <c r="R39" i="12"/>
  <c r="AA39" i="12"/>
  <c r="F39" i="12"/>
  <c r="O39" i="12"/>
  <c r="AC29" i="13"/>
  <c r="N29" i="13"/>
  <c r="Z29" i="13"/>
  <c r="H29" i="13"/>
  <c r="T29" i="13"/>
  <c r="W29" i="13"/>
  <c r="AF29" i="13"/>
  <c r="K29" i="13"/>
  <c r="E29" i="13"/>
  <c r="Q29" i="13"/>
  <c r="R42" i="13"/>
  <c r="F29" i="6"/>
  <c r="AG29" i="6"/>
  <c r="U29" i="6"/>
  <c r="L29" i="6"/>
  <c r="I29" i="6"/>
  <c r="X29" i="6"/>
  <c r="AA29" i="6"/>
  <c r="AD29" i="6"/>
  <c r="O29" i="6"/>
  <c r="I20" i="10"/>
  <c r="L20" i="10"/>
  <c r="G20" i="10"/>
  <c r="H20" i="10"/>
  <c r="K20" i="10"/>
  <c r="T16" i="12"/>
  <c r="Z16" i="12"/>
  <c r="W16" i="12"/>
  <c r="K16" i="12"/>
  <c r="H16" i="12"/>
  <c r="E16" i="12"/>
  <c r="Y20" i="12"/>
  <c r="AB20" i="12"/>
  <c r="AE20" i="12"/>
  <c r="J20" i="12"/>
  <c r="G20" i="12"/>
  <c r="S32" i="12"/>
  <c r="S20" i="13"/>
  <c r="V20" i="13"/>
  <c r="AE20" i="13"/>
  <c r="M20" i="13"/>
  <c r="D20" i="13"/>
  <c r="N36" i="13"/>
  <c r="W36" i="13"/>
  <c r="AF36" i="13"/>
  <c r="Q36" i="13"/>
  <c r="E36" i="13"/>
  <c r="Z36" i="13"/>
  <c r="AC36" i="13"/>
  <c r="K19" i="14"/>
  <c r="G19" i="14"/>
  <c r="I19" i="14"/>
  <c r="E19" i="14"/>
  <c r="M19" i="14"/>
  <c r="AD13" i="6"/>
  <c r="U13" i="6"/>
  <c r="I13" i="6"/>
  <c r="T40" i="12"/>
  <c r="Z40" i="12"/>
  <c r="N40" i="12"/>
  <c r="H40" i="12"/>
  <c r="E40" i="12"/>
  <c r="E29" i="9"/>
  <c r="AA13" i="6"/>
  <c r="K6" i="8"/>
  <c r="F13" i="9"/>
  <c r="I29" i="9"/>
  <c r="J13" i="9"/>
  <c r="H13" i="9"/>
  <c r="D21" i="9"/>
  <c r="T18" i="6"/>
  <c r="AA42" i="13"/>
  <c r="W38" i="13"/>
  <c r="AC7" i="4"/>
  <c r="D8" i="11" s="1"/>
  <c r="D7" i="11"/>
  <c r="M20" i="6"/>
  <c r="P20" i="6"/>
  <c r="AE20" i="6"/>
  <c r="S20" i="6"/>
  <c r="AB20" i="6"/>
  <c r="D20" i="6"/>
  <c r="J20" i="6"/>
  <c r="G20" i="6"/>
  <c r="V20" i="6"/>
  <c r="Y20" i="6"/>
  <c r="Q34" i="6"/>
  <c r="K34" i="6"/>
  <c r="AC34" i="6"/>
  <c r="H34" i="6"/>
  <c r="T34" i="6"/>
  <c r="N34" i="6"/>
  <c r="W34" i="6"/>
  <c r="Z34" i="6"/>
  <c r="V26" i="12"/>
  <c r="D26" i="12"/>
  <c r="Y26" i="12"/>
  <c r="M26" i="12"/>
  <c r="J26" i="12"/>
  <c r="O29" i="12"/>
  <c r="AA29" i="12"/>
  <c r="U29" i="12"/>
  <c r="F29" i="12"/>
  <c r="R29" i="12"/>
  <c r="AG29" i="12"/>
  <c r="AD29" i="12"/>
  <c r="L29" i="12"/>
  <c r="R38" i="12"/>
  <c r="AA38" i="12"/>
  <c r="AG38" i="12"/>
  <c r="L38" i="12"/>
  <c r="AD41" i="12"/>
  <c r="O41" i="12"/>
  <c r="I41" i="12"/>
  <c r="AG41" i="12"/>
  <c r="X41" i="12"/>
  <c r="F41" i="12"/>
  <c r="U41" i="12"/>
  <c r="AA41" i="12"/>
  <c r="L17" i="14"/>
  <c r="I17" i="14"/>
  <c r="K17" i="14"/>
  <c r="F17" i="14"/>
  <c r="G17" i="14"/>
  <c r="E17" i="14"/>
  <c r="M17" i="14"/>
  <c r="H17" i="14"/>
  <c r="D17" i="14"/>
  <c r="I32" i="14"/>
  <c r="H32" i="14"/>
  <c r="E32" i="14"/>
  <c r="M32" i="14"/>
  <c r="K32" i="14"/>
  <c r="D32" i="14"/>
  <c r="F25" i="6"/>
  <c r="O25" i="6"/>
  <c r="L25" i="6"/>
  <c r="I25" i="6"/>
  <c r="X25" i="6"/>
  <c r="AA25" i="6"/>
  <c r="R25" i="6"/>
  <c r="M31" i="8"/>
  <c r="D13" i="9"/>
  <c r="P15" i="6"/>
  <c r="J6" i="8"/>
  <c r="J21" i="9"/>
  <c r="J29" i="9"/>
  <c r="J37" i="9"/>
  <c r="L13" i="9"/>
  <c r="H21" i="9"/>
  <c r="G21" i="9"/>
  <c r="K21" i="9"/>
  <c r="I37" i="9"/>
  <c r="I21" i="9"/>
  <c r="E21" i="9"/>
  <c r="M29" i="9"/>
  <c r="D13" i="6"/>
  <c r="Z16" i="6"/>
  <c r="R19" i="6"/>
  <c r="M8" i="6"/>
  <c r="R14" i="6"/>
  <c r="T19" i="6"/>
  <c r="O13" i="6"/>
  <c r="E18" i="6"/>
  <c r="J27" i="10"/>
  <c r="K27" i="10"/>
  <c r="G27" i="10"/>
  <c r="E27" i="10"/>
  <c r="H27" i="10"/>
  <c r="L27" i="10"/>
  <c r="D27" i="10"/>
  <c r="I27" i="10"/>
  <c r="F27" i="10"/>
  <c r="T10" i="12"/>
  <c r="N10" i="12"/>
  <c r="K10" i="12"/>
  <c r="Q10" i="12"/>
  <c r="W10" i="12"/>
  <c r="E10" i="12"/>
  <c r="H10" i="12"/>
  <c r="AC10" i="12"/>
  <c r="Z10" i="12"/>
  <c r="AF10" i="12"/>
  <c r="X12" i="6"/>
  <c r="H9" i="6"/>
  <c r="Z10" i="6"/>
  <c r="M36" i="10"/>
  <c r="K30" i="10"/>
  <c r="J24" i="10"/>
  <c r="AG38" i="6"/>
  <c r="N8" i="12"/>
  <c r="V12" i="12"/>
  <c r="X13" i="12"/>
  <c r="K14" i="12"/>
  <c r="AD14" i="12"/>
  <c r="AG19" i="12"/>
  <c r="U22" i="12"/>
  <c r="L23" i="12"/>
  <c r="H24" i="12"/>
  <c r="I26" i="12"/>
  <c r="J29" i="12"/>
  <c r="Z29" i="12"/>
  <c r="Q33" i="12"/>
  <c r="X34" i="12"/>
  <c r="S36" i="12"/>
  <c r="G38" i="12"/>
  <c r="J7" i="13"/>
  <c r="M10" i="13"/>
  <c r="AB13" i="13"/>
  <c r="U14" i="13"/>
  <c r="AA29" i="13"/>
  <c r="U34" i="13"/>
  <c r="S41" i="13"/>
  <c r="F7" i="14"/>
  <c r="F11" i="14"/>
  <c r="F37" i="10"/>
  <c r="M9" i="12"/>
  <c r="Z24" i="12"/>
  <c r="Z33" i="12"/>
  <c r="AA34" i="12"/>
  <c r="AG20" i="13"/>
  <c r="D32" i="13"/>
  <c r="AD34" i="13"/>
  <c r="AA37" i="13"/>
  <c r="Z40" i="13"/>
  <c r="AE41" i="13"/>
  <c r="E42" i="13"/>
  <c r="J7" i="14"/>
  <c r="H11" i="14"/>
  <c r="F31" i="14"/>
  <c r="G36" i="14"/>
  <c r="F38" i="14"/>
  <c r="AB7" i="6"/>
  <c r="T10" i="6"/>
  <c r="G41" i="10"/>
  <c r="M37" i="10"/>
  <c r="E36" i="10"/>
  <c r="D30" i="10"/>
  <c r="R12" i="6"/>
  <c r="K9" i="6"/>
  <c r="J7" i="6"/>
  <c r="E10" i="6"/>
  <c r="K37" i="10"/>
  <c r="Y30" i="6"/>
  <c r="V9" i="12"/>
  <c r="E12" i="12"/>
  <c r="N14" i="12"/>
  <c r="P16" i="12"/>
  <c r="AD17" i="12"/>
  <c r="X18" i="12"/>
  <c r="U26" i="12"/>
  <c r="I28" i="12"/>
  <c r="Q29" i="12"/>
  <c r="W30" i="12"/>
  <c r="Z31" i="12"/>
  <c r="K34" i="12"/>
  <c r="AG34" i="12"/>
  <c r="S35" i="12"/>
  <c r="V36" i="12"/>
  <c r="L18" i="13"/>
  <c r="K20" i="13"/>
  <c r="AB32" i="13"/>
  <c r="L11" i="14"/>
  <c r="H13" i="14"/>
  <c r="M20" i="14"/>
  <c r="F26" i="14"/>
  <c r="F30" i="14"/>
  <c r="I31" i="14"/>
  <c r="L33" i="14"/>
  <c r="D35" i="14"/>
  <c r="K38" i="14"/>
  <c r="L38" i="10"/>
  <c r="E40" i="6"/>
  <c r="R14" i="12"/>
  <c r="AB19" i="12"/>
  <c r="I21" i="12"/>
  <c r="T24" i="12"/>
  <c r="X26" i="12"/>
  <c r="E33" i="12"/>
  <c r="W33" i="12"/>
  <c r="L19" i="13"/>
  <c r="R20" i="13"/>
  <c r="J11" i="14"/>
  <c r="M30" i="14"/>
  <c r="K35" i="14"/>
  <c r="F12" i="6"/>
  <c r="J38" i="10"/>
  <c r="W24" i="12"/>
  <c r="AG26" i="12"/>
  <c r="U28" i="12"/>
  <c r="H29" i="12"/>
  <c r="H9" i="13"/>
  <c r="L21" i="13"/>
  <c r="U27" i="13"/>
  <c r="F34" i="13"/>
  <c r="J41" i="13"/>
  <c r="G26" i="10"/>
  <c r="D26" i="10"/>
  <c r="H26" i="10"/>
  <c r="M21" i="14"/>
  <c r="L21" i="14"/>
  <c r="G21" i="14"/>
  <c r="H21" i="14"/>
  <c r="E21" i="14"/>
  <c r="J37" i="8"/>
  <c r="F15" i="8"/>
  <c r="H21" i="8"/>
  <c r="F31" i="8"/>
  <c r="H37" i="8"/>
  <c r="I9" i="9"/>
  <c r="H9" i="9"/>
  <c r="H25" i="9"/>
  <c r="H41" i="9"/>
  <c r="M25" i="9"/>
  <c r="E11" i="8"/>
  <c r="G21" i="8"/>
  <c r="D23" i="7"/>
  <c r="G25" i="8"/>
  <c r="K11" i="8"/>
  <c r="G39" i="8"/>
  <c r="G41" i="8"/>
  <c r="M17" i="8"/>
  <c r="K27" i="8"/>
  <c r="K37" i="8"/>
  <c r="D31" i="7"/>
  <c r="I27" i="8"/>
  <c r="K7" i="8"/>
  <c r="E27" i="8"/>
  <c r="I29" i="8"/>
  <c r="K23" i="8"/>
  <c r="S10" i="6"/>
  <c r="AE16" i="6"/>
  <c r="K19" i="6"/>
  <c r="Q19" i="6"/>
  <c r="AE18" i="6"/>
  <c r="U8" i="6"/>
  <c r="L16" i="6"/>
  <c r="M26" i="10"/>
  <c r="K26" i="10"/>
  <c r="T28" i="12"/>
  <c r="J17" i="10"/>
  <c r="M17" i="10"/>
  <c r="W37" i="6"/>
  <c r="N37" i="6"/>
  <c r="AG40" i="12"/>
  <c r="L40" i="12"/>
  <c r="I40" i="12"/>
  <c r="X40" i="12"/>
  <c r="R40" i="12"/>
  <c r="O40" i="12"/>
  <c r="V27" i="13"/>
  <c r="S27" i="13"/>
  <c r="M27" i="13"/>
  <c r="J27" i="13"/>
  <c r="Y27" i="13"/>
  <c r="X38" i="13"/>
  <c r="U38" i="13"/>
  <c r="H23" i="8"/>
  <c r="L27" i="8"/>
  <c r="D7" i="8"/>
  <c r="H19" i="8"/>
  <c r="L23" i="8"/>
  <c r="J33" i="8"/>
  <c r="D9" i="8"/>
  <c r="J15" i="8"/>
  <c r="L21" i="8"/>
  <c r="D25" i="8"/>
  <c r="J31" i="8"/>
  <c r="L37" i="8"/>
  <c r="D41" i="8"/>
  <c r="M9" i="9"/>
  <c r="L9" i="9"/>
  <c r="L25" i="9"/>
  <c r="L41" i="9"/>
  <c r="M11" i="8"/>
  <c r="I23" i="8"/>
  <c r="I33" i="8"/>
  <c r="G7" i="7"/>
  <c r="L39" i="7"/>
  <c r="K25" i="9"/>
  <c r="K15" i="8"/>
  <c r="I25" i="9"/>
  <c r="M7" i="8"/>
  <c r="G19" i="8"/>
  <c r="G29" i="8"/>
  <c r="E39" i="8"/>
  <c r="K7" i="7"/>
  <c r="G41" i="9"/>
  <c r="I9" i="8"/>
  <c r="M27" i="8"/>
  <c r="E37" i="8"/>
  <c r="I35" i="8"/>
  <c r="M35" i="8"/>
  <c r="AB10" i="6"/>
  <c r="P18" i="6"/>
  <c r="H13" i="6"/>
  <c r="L8" i="6"/>
  <c r="J26" i="10"/>
  <c r="T15" i="12"/>
  <c r="AC15" i="12"/>
  <c r="AF23" i="12"/>
  <c r="T23" i="12"/>
  <c r="K23" i="12"/>
  <c r="AC23" i="12"/>
  <c r="H23" i="12"/>
  <c r="J9" i="14"/>
  <c r="K9" i="14"/>
  <c r="L9" i="14"/>
  <c r="F9" i="14"/>
  <c r="I7" i="7"/>
  <c r="M31" i="7"/>
  <c r="J7" i="7"/>
  <c r="H11" i="8"/>
  <c r="H15" i="8"/>
  <c r="L19" i="8"/>
  <c r="H9" i="8"/>
  <c r="F19" i="8"/>
  <c r="H41" i="8"/>
  <c r="I17" i="9"/>
  <c r="E41" i="9"/>
  <c r="G37" i="8"/>
  <c r="G17" i="8"/>
  <c r="K41" i="8"/>
  <c r="G9" i="8"/>
  <c r="I31" i="8"/>
  <c r="M39" i="8"/>
  <c r="G11" i="8"/>
  <c r="I13" i="8"/>
  <c r="M37" i="8"/>
  <c r="K39" i="8"/>
  <c r="E13" i="8"/>
  <c r="D10" i="6"/>
  <c r="W13" i="6"/>
  <c r="AD8" i="6"/>
  <c r="AD16" i="6"/>
  <c r="AF28" i="12"/>
  <c r="Z28" i="12"/>
  <c r="Y34" i="12"/>
  <c r="G34" i="12"/>
  <c r="S34" i="12"/>
  <c r="AB34" i="12"/>
  <c r="L22" i="14"/>
  <c r="H22" i="14"/>
  <c r="F22" i="14"/>
  <c r="E22" i="14"/>
  <c r="M22" i="14"/>
  <c r="I22" i="14"/>
  <c r="M23" i="7"/>
  <c r="I31" i="7"/>
  <c r="F7" i="7"/>
  <c r="F39" i="7"/>
  <c r="F31" i="7"/>
  <c r="J39" i="7"/>
  <c r="I7" i="8"/>
  <c r="H7" i="8"/>
  <c r="J29" i="8"/>
  <c r="G7" i="8"/>
  <c r="H25" i="8"/>
  <c r="F35" i="8"/>
  <c r="M7" i="7"/>
  <c r="F15" i="7"/>
  <c r="F23" i="7"/>
  <c r="J31" i="7"/>
  <c r="L7" i="8"/>
  <c r="L11" i="8"/>
  <c r="L15" i="8"/>
  <c r="J25" i="8"/>
  <c r="L9" i="8"/>
  <c r="D13" i="8"/>
  <c r="J19" i="8"/>
  <c r="L25" i="8"/>
  <c r="D29" i="8"/>
  <c r="J35" i="8"/>
  <c r="L41" i="8"/>
  <c r="K9" i="9"/>
  <c r="F9" i="9"/>
  <c r="D17" i="9"/>
  <c r="D33" i="9"/>
  <c r="M41" i="9"/>
  <c r="K13" i="8"/>
  <c r="E25" i="8"/>
  <c r="I39" i="8"/>
  <c r="G33" i="9"/>
  <c r="G23" i="8"/>
  <c r="E17" i="9"/>
  <c r="I11" i="8"/>
  <c r="K21" i="8"/>
  <c r="G31" i="8"/>
  <c r="I37" i="8"/>
  <c r="E19" i="8"/>
  <c r="E9" i="8"/>
  <c r="I19" i="8"/>
  <c r="M10" i="6"/>
  <c r="P8" i="6"/>
  <c r="T11" i="6"/>
  <c r="Z11" i="6"/>
  <c r="F14" i="6"/>
  <c r="Y16" i="6"/>
  <c r="E19" i="6"/>
  <c r="J18" i="6"/>
  <c r="Q13" i="6"/>
  <c r="F8" i="6"/>
  <c r="F16" i="6"/>
  <c r="J35" i="10"/>
  <c r="K35" i="10"/>
  <c r="J10" i="12"/>
  <c r="S10" i="12"/>
  <c r="AB10" i="12"/>
  <c r="V11" i="12"/>
  <c r="M11" i="12"/>
  <c r="J11" i="12"/>
  <c r="K17" i="12"/>
  <c r="AC17" i="12"/>
  <c r="E17" i="12"/>
  <c r="T17" i="12"/>
  <c r="W17" i="12"/>
  <c r="AB31" i="12"/>
  <c r="P31" i="12"/>
  <c r="J31" i="12"/>
  <c r="M31" i="12"/>
  <c r="H40" i="14"/>
  <c r="D40" i="14"/>
  <c r="I40" i="14"/>
  <c r="F40" i="14"/>
  <c r="I39" i="7"/>
  <c r="J15" i="7"/>
  <c r="H39" i="8"/>
  <c r="F7" i="8"/>
  <c r="H29" i="8"/>
  <c r="F39" i="8"/>
  <c r="J9" i="9"/>
  <c r="H17" i="9"/>
  <c r="H33" i="9"/>
  <c r="E15" i="8"/>
  <c r="M25" i="8"/>
  <c r="G15" i="7"/>
  <c r="M17" i="9"/>
  <c r="I41" i="9"/>
  <c r="G13" i="8"/>
  <c r="E23" i="8"/>
  <c r="E33" i="8"/>
  <c r="I41" i="8"/>
  <c r="K19" i="8"/>
  <c r="E29" i="8"/>
  <c r="M13" i="8"/>
  <c r="M29" i="8"/>
  <c r="V10" i="6"/>
  <c r="S18" i="6"/>
  <c r="Z13" i="6"/>
  <c r="X8" i="6"/>
  <c r="O16" i="6"/>
  <c r="W28" i="12"/>
  <c r="H28" i="12"/>
  <c r="K21" i="14"/>
  <c r="R35" i="6"/>
  <c r="AA35" i="6"/>
  <c r="N36" i="12"/>
  <c r="AC36" i="12"/>
  <c r="K36" i="12"/>
  <c r="E36" i="12"/>
  <c r="AG37" i="12"/>
  <c r="X37" i="12"/>
  <c r="U37" i="12"/>
  <c r="AA37" i="12"/>
  <c r="L37" i="12"/>
  <c r="U40" i="12"/>
  <c r="J31" i="13"/>
  <c r="M31" i="13"/>
  <c r="J23" i="7"/>
  <c r="J21" i="8"/>
  <c r="H13" i="8"/>
  <c r="M15" i="7"/>
  <c r="L39" i="8"/>
  <c r="J7" i="8"/>
  <c r="L13" i="8"/>
  <c r="D17" i="8"/>
  <c r="J23" i="8"/>
  <c r="L29" i="8"/>
  <c r="D33" i="8"/>
  <c r="J39" i="8"/>
  <c r="L17" i="9"/>
  <c r="L33" i="9"/>
  <c r="I33" i="9"/>
  <c r="M15" i="8"/>
  <c r="G27" i="8"/>
  <c r="E41" i="8"/>
  <c r="K25" i="8"/>
  <c r="I15" i="8"/>
  <c r="M23" i="8"/>
  <c r="M33" i="8"/>
  <c r="K17" i="9"/>
  <c r="K29" i="8"/>
  <c r="AE10" i="6"/>
  <c r="AB18" i="6"/>
  <c r="K13" i="6"/>
  <c r="I8" i="6"/>
  <c r="X16" i="6"/>
  <c r="F26" i="10"/>
  <c r="D21" i="14"/>
  <c r="AG16" i="12"/>
  <c r="X16" i="12"/>
  <c r="N27" i="12"/>
  <c r="AF27" i="12"/>
  <c r="W27" i="12"/>
  <c r="T27" i="12"/>
  <c r="Q27" i="12"/>
  <c r="H27" i="12"/>
  <c r="I15" i="7"/>
  <c r="F23" i="8"/>
  <c r="M39" i="7"/>
  <c r="J17" i="8"/>
  <c r="H35" i="8"/>
  <c r="J9" i="8"/>
  <c r="J13" i="8"/>
  <c r="H31" i="8"/>
  <c r="L35" i="8"/>
  <c r="F11" i="8"/>
  <c r="H17" i="8"/>
  <c r="F27" i="8"/>
  <c r="H33" i="8"/>
  <c r="E31" i="8"/>
  <c r="M41" i="8"/>
  <c r="H31" i="7"/>
  <c r="G17" i="9"/>
  <c r="K41" i="9"/>
  <c r="K31" i="8"/>
  <c r="E33" i="9"/>
  <c r="G35" i="8"/>
  <c r="E21" i="8"/>
  <c r="E35" i="8"/>
  <c r="K17" i="8"/>
  <c r="K33" i="8"/>
  <c r="J10" i="6"/>
  <c r="V16" i="6"/>
  <c r="D18" i="6"/>
  <c r="AC13" i="6"/>
  <c r="R8" i="6"/>
  <c r="AG16" i="6"/>
  <c r="I21" i="14"/>
  <c r="Q36" i="12"/>
  <c r="F37" i="14"/>
  <c r="E37" i="14"/>
  <c r="D37" i="14"/>
  <c r="H37" i="14"/>
  <c r="M37" i="14"/>
  <c r="H22" i="6"/>
  <c r="L28" i="10"/>
  <c r="M40" i="6"/>
  <c r="V33" i="6"/>
  <c r="E20" i="6"/>
  <c r="O8" i="12"/>
  <c r="T9" i="12"/>
  <c r="O9" i="12"/>
  <c r="H11" i="12"/>
  <c r="X11" i="12"/>
  <c r="L13" i="12"/>
  <c r="L17" i="12"/>
  <c r="L18" i="12"/>
  <c r="U20" i="12"/>
  <c r="U21" i="12"/>
  <c r="AA22" i="12"/>
  <c r="J24" i="12"/>
  <c r="R25" i="12"/>
  <c r="O30" i="12"/>
  <c r="D35" i="12"/>
  <c r="W35" i="12"/>
  <c r="O13" i="13"/>
  <c r="AC14" i="13"/>
  <c r="W21" i="13"/>
  <c r="AD23" i="13"/>
  <c r="D24" i="13"/>
  <c r="Z24" i="13"/>
  <c r="AD27" i="13"/>
  <c r="L30" i="13"/>
  <c r="N32" i="13"/>
  <c r="Y34" i="13"/>
  <c r="D37" i="13"/>
  <c r="Y37" i="13"/>
  <c r="G14" i="14"/>
  <c r="D19" i="14"/>
  <c r="H23" i="14"/>
  <c r="D34" i="14"/>
  <c r="G35" i="14"/>
  <c r="AF11" i="12"/>
  <c r="O13" i="12"/>
  <c r="S14" i="12"/>
  <c r="M16" i="12"/>
  <c r="M17" i="12"/>
  <c r="F21" i="12"/>
  <c r="W21" i="12"/>
  <c r="AD22" i="12"/>
  <c r="K24" i="12"/>
  <c r="V24" i="12"/>
  <c r="U25" i="12"/>
  <c r="AA26" i="12"/>
  <c r="L28" i="12"/>
  <c r="S30" i="12"/>
  <c r="T33" i="12"/>
  <c r="G35" i="12"/>
  <c r="AB35" i="12"/>
  <c r="N37" i="12"/>
  <c r="W38" i="12"/>
  <c r="H39" i="12"/>
  <c r="U10" i="13"/>
  <c r="X13" i="13"/>
  <c r="H14" i="13"/>
  <c r="AF14" i="13"/>
  <c r="I15" i="13"/>
  <c r="M18" i="13"/>
  <c r="X21" i="13"/>
  <c r="G24" i="13"/>
  <c r="D34" i="13"/>
  <c r="AB34" i="13"/>
  <c r="K36" i="13"/>
  <c r="E37" i="13"/>
  <c r="AB37" i="13"/>
  <c r="H14" i="14"/>
  <c r="F19" i="14"/>
  <c r="F20" i="14"/>
  <c r="J23" i="14"/>
  <c r="E26" i="14"/>
  <c r="J30" i="14"/>
  <c r="J31" i="14"/>
  <c r="E34" i="14"/>
  <c r="H35" i="14"/>
  <c r="J36" i="14"/>
  <c r="K38" i="10"/>
  <c r="G22" i="10"/>
  <c r="E20" i="10"/>
  <c r="K35" i="6"/>
  <c r="AG26" i="6"/>
  <c r="E8" i="12"/>
  <c r="X8" i="12"/>
  <c r="AD9" i="12"/>
  <c r="Q11" i="12"/>
  <c r="P12" i="12"/>
  <c r="AG13" i="12"/>
  <c r="G14" i="12"/>
  <c r="R17" i="12"/>
  <c r="O17" i="12"/>
  <c r="AA18" i="12"/>
  <c r="AD21" i="12"/>
  <c r="K22" i="12"/>
  <c r="N24" i="12"/>
  <c r="AC24" i="12"/>
  <c r="L27" i="12"/>
  <c r="AG27" i="12"/>
  <c r="S28" i="12"/>
  <c r="AD28" i="12"/>
  <c r="AE30" i="12"/>
  <c r="H33" i="12"/>
  <c r="AC33" i="12"/>
  <c r="K35" i="12"/>
  <c r="Y35" i="12"/>
  <c r="AD36" i="12"/>
  <c r="W40" i="12"/>
  <c r="W7" i="13"/>
  <c r="AD10" i="13"/>
  <c r="L11" i="13"/>
  <c r="G12" i="13"/>
  <c r="N14" i="13"/>
  <c r="W16" i="13"/>
  <c r="K19" i="13"/>
  <c r="V24" i="13"/>
  <c r="W32" i="13"/>
  <c r="J34" i="13"/>
  <c r="AG34" i="13"/>
  <c r="AC35" i="13"/>
  <c r="J37" i="13"/>
  <c r="AE37" i="13"/>
  <c r="N40" i="13"/>
  <c r="G12" i="14"/>
  <c r="K14" i="14"/>
  <c r="H19" i="14"/>
  <c r="K20" i="14"/>
  <c r="M23" i="14"/>
  <c r="I25" i="14"/>
  <c r="H26" i="14"/>
  <c r="F29" i="14"/>
  <c r="J33" i="14"/>
  <c r="G34" i="14"/>
  <c r="L35" i="14"/>
  <c r="F39" i="14"/>
  <c r="K9" i="12"/>
  <c r="L21" i="12"/>
  <c r="AG21" i="12"/>
  <c r="AF39" i="12"/>
  <c r="T8" i="13"/>
  <c r="AB24" i="13"/>
  <c r="L34" i="13"/>
  <c r="M37" i="13"/>
  <c r="AF37" i="13"/>
  <c r="D38" i="13"/>
  <c r="J12" i="14"/>
  <c r="L19" i="14"/>
  <c r="J25" i="14"/>
  <c r="I26" i="14"/>
  <c r="H38" i="10"/>
  <c r="D37" i="10"/>
  <c r="M25" i="10"/>
  <c r="K14" i="10"/>
  <c r="AC40" i="6"/>
  <c r="N32" i="6"/>
  <c r="I8" i="12"/>
  <c r="L9" i="12"/>
  <c r="O11" i="12"/>
  <c r="AG11" i="12"/>
  <c r="U17" i="12"/>
  <c r="O21" i="12"/>
  <c r="O22" i="12"/>
  <c r="J25" i="12"/>
  <c r="AF29" i="12"/>
  <c r="AE33" i="12"/>
  <c r="P35" i="12"/>
  <c r="Q35" i="12"/>
  <c r="I36" i="12"/>
  <c r="X38" i="12"/>
  <c r="AF40" i="12"/>
  <c r="M8" i="13"/>
  <c r="Q9" i="13"/>
  <c r="S12" i="13"/>
  <c r="T14" i="13"/>
  <c r="AE24" i="13"/>
  <c r="M34" i="13"/>
  <c r="P37" i="13"/>
  <c r="W40" i="13"/>
  <c r="E10" i="14"/>
  <c r="K12" i="14"/>
  <c r="J19" i="14"/>
  <c r="L26" i="14"/>
  <c r="F41" i="14"/>
  <c r="D38" i="10"/>
  <c r="H25" i="10"/>
  <c r="R8" i="12"/>
  <c r="W9" i="12"/>
  <c r="I13" i="12"/>
  <c r="AE16" i="12"/>
  <c r="F30" i="12"/>
  <c r="AC39" i="12"/>
  <c r="T11" i="13"/>
  <c r="X15" i="13"/>
  <c r="Z32" i="13"/>
  <c r="I10" i="14"/>
  <c r="M12" i="14"/>
  <c r="M26" i="14"/>
  <c r="F28" i="14"/>
  <c r="F32" i="14"/>
  <c r="L41" i="14"/>
  <c r="J11" i="7"/>
  <c r="H23" i="7"/>
  <c r="L15" i="7"/>
  <c r="AF8" i="4"/>
  <c r="AF9" i="4" s="1"/>
  <c r="G10" i="11" s="1"/>
  <c r="I27" i="7"/>
  <c r="G31" i="7"/>
  <c r="H7" i="7"/>
  <c r="H27" i="7"/>
  <c r="L27" i="7"/>
  <c r="P19" i="6"/>
  <c r="AE19" i="6"/>
  <c r="AD17" i="6"/>
  <c r="X17" i="6"/>
  <c r="L17" i="6"/>
  <c r="K14" i="6"/>
  <c r="AF14" i="6"/>
  <c r="Q14" i="6"/>
  <c r="V11" i="6"/>
  <c r="S11" i="6"/>
  <c r="L9" i="6"/>
  <c r="R9" i="6"/>
  <c r="F30" i="7"/>
  <c r="G30" i="7"/>
  <c r="E11" i="7"/>
  <c r="K11" i="7"/>
  <c r="J27" i="7"/>
  <c r="J35" i="7"/>
  <c r="L23" i="7"/>
  <c r="G35" i="7"/>
  <c r="H15" i="7"/>
  <c r="K35" i="7"/>
  <c r="D7" i="7"/>
  <c r="D40" i="7"/>
  <c r="K40" i="7"/>
  <c r="H19" i="7"/>
  <c r="E19" i="7"/>
  <c r="M19" i="7"/>
  <c r="M35" i="7"/>
  <c r="H11" i="7"/>
  <c r="K39" i="7"/>
  <c r="G19" i="7"/>
  <c r="D19" i="7"/>
  <c r="L7" i="7"/>
  <c r="L19" i="7"/>
  <c r="E27" i="7"/>
  <c r="D27" i="7"/>
  <c r="D39" i="7"/>
  <c r="K23" i="7"/>
  <c r="D11" i="7"/>
  <c r="G23" i="7"/>
  <c r="K19" i="7"/>
  <c r="H35" i="7"/>
  <c r="K18" i="6"/>
  <c r="AF18" i="6"/>
  <c r="Z18" i="6"/>
  <c r="N18" i="6"/>
  <c r="V15" i="6"/>
  <c r="D15" i="6"/>
  <c r="Y15" i="6"/>
  <c r="S15" i="6"/>
  <c r="L13" i="6"/>
  <c r="R13" i="6"/>
  <c r="AG13" i="6"/>
  <c r="AF10" i="6"/>
  <c r="Q10" i="6"/>
  <c r="N10" i="6"/>
  <c r="AC10" i="6"/>
  <c r="S7" i="6"/>
  <c r="V7" i="6"/>
  <c r="G7" i="6"/>
  <c r="F34" i="7"/>
  <c r="G34" i="7"/>
  <c r="F18" i="7"/>
  <c r="E18" i="7"/>
  <c r="F10" i="7"/>
  <c r="D10" i="7"/>
  <c r="AI8" i="4"/>
  <c r="I11" i="7"/>
  <c r="G27" i="7"/>
  <c r="L11" i="7"/>
  <c r="L35" i="7"/>
  <c r="M11" i="7"/>
  <c r="M27" i="7"/>
  <c r="F11" i="7"/>
  <c r="L31" i="7"/>
  <c r="H39" i="7"/>
  <c r="D15" i="7"/>
  <c r="G39" i="7"/>
  <c r="K31" i="7"/>
  <c r="D36" i="7"/>
  <c r="G36" i="7"/>
  <c r="AE41" i="12"/>
  <c r="J41" i="12"/>
  <c r="V41" i="12"/>
  <c r="K22" i="13"/>
  <c r="Z22" i="13"/>
  <c r="W22" i="13"/>
  <c r="T22" i="13"/>
  <c r="AC22" i="13"/>
  <c r="E22" i="13"/>
  <c r="L32" i="13"/>
  <c r="AD32" i="13"/>
  <c r="F32" i="13"/>
  <c r="R32" i="13"/>
  <c r="AH7" i="4"/>
  <c r="N41" i="6"/>
  <c r="P38" i="6"/>
  <c r="E41" i="10"/>
  <c r="J28" i="10"/>
  <c r="E25" i="10"/>
  <c r="D20" i="10"/>
  <c r="L17" i="10"/>
  <c r="I38" i="6"/>
  <c r="AC36" i="6"/>
  <c r="X33" i="6"/>
  <c r="N33" i="6"/>
  <c r="J32" i="6"/>
  <c r="G29" i="6"/>
  <c r="Y26" i="6"/>
  <c r="E24" i="6"/>
  <c r="G21" i="6"/>
  <c r="E33" i="6"/>
  <c r="K7" i="12"/>
  <c r="G8" i="12"/>
  <c r="Z8" i="12"/>
  <c r="U9" i="12"/>
  <c r="AB11" i="12"/>
  <c r="M12" i="12"/>
  <c r="AC12" i="12"/>
  <c r="N13" i="12"/>
  <c r="Z13" i="12"/>
  <c r="AA13" i="12"/>
  <c r="P15" i="12"/>
  <c r="AB15" i="12"/>
  <c r="G16" i="12"/>
  <c r="S16" i="12"/>
  <c r="AC21" i="12"/>
  <c r="E21" i="12"/>
  <c r="Z21" i="12"/>
  <c r="N21" i="12"/>
  <c r="AF21" i="12"/>
  <c r="H21" i="12"/>
  <c r="S23" i="12"/>
  <c r="P23" i="12"/>
  <c r="AB23" i="12"/>
  <c r="D23" i="12"/>
  <c r="E25" i="12"/>
  <c r="V25" i="12"/>
  <c r="V27" i="12"/>
  <c r="AC28" i="12"/>
  <c r="Q28" i="12"/>
  <c r="N41" i="12"/>
  <c r="AC41" i="12"/>
  <c r="K41" i="12"/>
  <c r="Z41" i="12"/>
  <c r="H41" i="12"/>
  <c r="W41" i="12"/>
  <c r="E41" i="12"/>
  <c r="AF13" i="13"/>
  <c r="H13" i="13"/>
  <c r="E13" i="13"/>
  <c r="W13" i="13"/>
  <c r="T13" i="13"/>
  <c r="N13" i="13"/>
  <c r="O25" i="13"/>
  <c r="L25" i="13"/>
  <c r="E8" i="6"/>
  <c r="K8" i="6"/>
  <c r="X11" i="6"/>
  <c r="J13" i="6"/>
  <c r="AC16" i="6"/>
  <c r="L19" i="6"/>
  <c r="I19" i="6"/>
  <c r="AF12" i="6"/>
  <c r="L7" i="6"/>
  <c r="U15" i="6"/>
  <c r="G17" i="6"/>
  <c r="M17" i="6"/>
  <c r="V18" i="6"/>
  <c r="AE9" i="6"/>
  <c r="M9" i="6"/>
  <c r="T13" i="6"/>
  <c r="O8" i="6"/>
  <c r="I16" i="6"/>
  <c r="R39" i="6"/>
  <c r="T36" i="6"/>
  <c r="L20" i="6"/>
  <c r="J33" i="10"/>
  <c r="I28" i="10"/>
  <c r="I17" i="10"/>
  <c r="AF34" i="6"/>
  <c r="L33" i="6"/>
  <c r="P8" i="12"/>
  <c r="Y8" i="12"/>
  <c r="D11" i="12"/>
  <c r="AE11" i="12"/>
  <c r="E13" i="12"/>
  <c r="AC13" i="12"/>
  <c r="J17" i="12"/>
  <c r="V17" i="12"/>
  <c r="H19" i="12"/>
  <c r="E20" i="12"/>
  <c r="D27" i="12"/>
  <c r="X30" i="12"/>
  <c r="U30" i="12"/>
  <c r="AD30" i="12"/>
  <c r="J11" i="13"/>
  <c r="S11" i="13"/>
  <c r="H42" i="6"/>
  <c r="N29" i="6"/>
  <c r="T20" i="6"/>
  <c r="J41" i="10"/>
  <c r="M33" i="10"/>
  <c r="E28" i="10"/>
  <c r="F20" i="10"/>
  <c r="G17" i="10"/>
  <c r="E34" i="6"/>
  <c r="K33" i="6"/>
  <c r="P7" i="12"/>
  <c r="Q8" i="12"/>
  <c r="AB8" i="12"/>
  <c r="G11" i="12"/>
  <c r="P11" i="12"/>
  <c r="Q12" i="12"/>
  <c r="F13" i="12"/>
  <c r="Q13" i="12"/>
  <c r="AD13" i="12"/>
  <c r="J16" i="12"/>
  <c r="V16" i="12"/>
  <c r="AC20" i="12"/>
  <c r="M22" i="12"/>
  <c r="P22" i="12"/>
  <c r="AB24" i="12"/>
  <c r="Y24" i="12"/>
  <c r="P24" i="12"/>
  <c r="AE24" i="12"/>
  <c r="P38" i="12"/>
  <c r="AE38" i="12"/>
  <c r="M38" i="12"/>
  <c r="AB42" i="12"/>
  <c r="S42" i="12"/>
  <c r="AE42" i="12"/>
  <c r="J19" i="13"/>
  <c r="V19" i="13"/>
  <c r="Y19" i="13"/>
  <c r="AC23" i="13"/>
  <c r="E23" i="13"/>
  <c r="Z23" i="13"/>
  <c r="AF23" i="13"/>
  <c r="K23" i="13"/>
  <c r="Q23" i="13"/>
  <c r="AC27" i="13"/>
  <c r="E27" i="13"/>
  <c r="Q27" i="13"/>
  <c r="W31" i="13"/>
  <c r="K31" i="13"/>
  <c r="AF31" i="13"/>
  <c r="Z31" i="13"/>
  <c r="AE33" i="13"/>
  <c r="D33" i="13"/>
  <c r="Y33" i="13"/>
  <c r="V33" i="13"/>
  <c r="M33" i="13"/>
  <c r="AB33" i="13"/>
  <c r="P33" i="13"/>
  <c r="J33" i="13"/>
  <c r="G33" i="13"/>
  <c r="AA11" i="6"/>
  <c r="Y18" i="6"/>
  <c r="AF13" i="6"/>
  <c r="U16" i="6"/>
  <c r="X30" i="6"/>
  <c r="V29" i="6"/>
  <c r="M41" i="10"/>
  <c r="G38" i="10"/>
  <c r="D28" i="10"/>
  <c r="J25" i="10"/>
  <c r="F21" i="10"/>
  <c r="M20" i="10"/>
  <c r="E17" i="10"/>
  <c r="AG33" i="6"/>
  <c r="I33" i="6"/>
  <c r="I30" i="6"/>
  <c r="U28" i="6"/>
  <c r="S27" i="6"/>
  <c r="I22" i="6"/>
  <c r="S7" i="12"/>
  <c r="J8" i="12"/>
  <c r="S8" i="12"/>
  <c r="AC8" i="12"/>
  <c r="AC9" i="12"/>
  <c r="S11" i="12"/>
  <c r="Y11" i="12"/>
  <c r="D12" i="12"/>
  <c r="S12" i="12"/>
  <c r="N12" i="12"/>
  <c r="H13" i="12"/>
  <c r="R13" i="12"/>
  <c r="AF13" i="12"/>
  <c r="O14" i="12"/>
  <c r="D15" i="12"/>
  <c r="Q16" i="12"/>
  <c r="AF16" i="12"/>
  <c r="G18" i="12"/>
  <c r="AE18" i="12"/>
  <c r="Y19" i="12"/>
  <c r="S19" i="12"/>
  <c r="G19" i="12"/>
  <c r="P19" i="12"/>
  <c r="D19" i="12"/>
  <c r="V19" i="12"/>
  <c r="J19" i="12"/>
  <c r="V20" i="12"/>
  <c r="D20" i="12"/>
  <c r="P20" i="12"/>
  <c r="J21" i="12"/>
  <c r="S22" i="12"/>
  <c r="AF22" i="12"/>
  <c r="AE26" i="12"/>
  <c r="AB26" i="12"/>
  <c r="S26" i="12"/>
  <c r="E28" i="12"/>
  <c r="AA30" i="12"/>
  <c r="Z32" i="12"/>
  <c r="W32" i="12"/>
  <c r="N32" i="12"/>
  <c r="E32" i="12"/>
  <c r="Q32" i="12"/>
  <c r="J38" i="12"/>
  <c r="K42" i="12"/>
  <c r="T42" i="12"/>
  <c r="J9" i="13"/>
  <c r="Y9" i="13"/>
  <c r="AB9" i="13"/>
  <c r="V9" i="13"/>
  <c r="P9" i="13"/>
  <c r="G9" i="13"/>
  <c r="N27" i="13"/>
  <c r="S35" i="13"/>
  <c r="Y35" i="13"/>
  <c r="J40" i="10"/>
  <c r="L21" i="10"/>
  <c r="U33" i="6"/>
  <c r="AE8" i="12"/>
  <c r="T13" i="12"/>
  <c r="R16" i="12"/>
  <c r="I16" i="12"/>
  <c r="U16" i="12"/>
  <c r="L16" i="12"/>
  <c r="AF19" i="12"/>
  <c r="Q19" i="12"/>
  <c r="Q20" i="12"/>
  <c r="N20" i="12"/>
  <c r="T20" i="12"/>
  <c r="AC25" i="12"/>
  <c r="Z25" i="12"/>
  <c r="K25" i="12"/>
  <c r="Q25" i="12"/>
  <c r="AE27" i="12"/>
  <c r="AB27" i="12"/>
  <c r="M27" i="12"/>
  <c r="Y27" i="12"/>
  <c r="S27" i="12"/>
  <c r="G27" i="12"/>
  <c r="X32" i="12"/>
  <c r="O32" i="12"/>
  <c r="AG32" i="12"/>
  <c r="R32" i="12"/>
  <c r="I32" i="12"/>
  <c r="AG35" i="12"/>
  <c r="X35" i="12"/>
  <c r="L35" i="12"/>
  <c r="AB39" i="12"/>
  <c r="D39" i="12"/>
  <c r="P39" i="12"/>
  <c r="M39" i="12"/>
  <c r="J39" i="12"/>
  <c r="W34" i="13"/>
  <c r="Z34" i="13"/>
  <c r="K34" i="13"/>
  <c r="Q34" i="13"/>
  <c r="T34" i="13"/>
  <c r="E34" i="13"/>
  <c r="AF34" i="13"/>
  <c r="N34" i="13"/>
  <c r="AC34" i="13"/>
  <c r="H34" i="13"/>
  <c r="D24" i="6"/>
  <c r="N21" i="6"/>
  <c r="K41" i="10"/>
  <c r="M40" i="10"/>
  <c r="F28" i="10"/>
  <c r="L26" i="10"/>
  <c r="L25" i="10"/>
  <c r="D22" i="10"/>
  <c r="K21" i="10"/>
  <c r="J20" i="10"/>
  <c r="F13" i="10"/>
  <c r="AD33" i="6"/>
  <c r="T33" i="6"/>
  <c r="F33" i="6"/>
  <c r="AE21" i="6"/>
  <c r="AB7" i="12"/>
  <c r="L8" i="12"/>
  <c r="U8" i="12"/>
  <c r="Q9" i="12"/>
  <c r="J12" i="12"/>
  <c r="S15" i="12"/>
  <c r="N16" i="12"/>
  <c r="Y16" i="12"/>
  <c r="J18" i="12"/>
  <c r="N19" i="12"/>
  <c r="M20" i="12"/>
  <c r="G22" i="12"/>
  <c r="V22" i="12"/>
  <c r="M24" i="12"/>
  <c r="R24" i="12"/>
  <c r="I24" i="12"/>
  <c r="AC31" i="12"/>
  <c r="K31" i="12"/>
  <c r="T31" i="12"/>
  <c r="K32" i="12"/>
  <c r="T37" i="12"/>
  <c r="AF37" i="12"/>
  <c r="H37" i="12"/>
  <c r="Q37" i="12"/>
  <c r="AC37" i="12"/>
  <c r="E37" i="12"/>
  <c r="W37" i="12"/>
  <c r="K37" i="12"/>
  <c r="AE40" i="12"/>
  <c r="S40" i="12"/>
  <c r="J40" i="12"/>
  <c r="AB40" i="12"/>
  <c r="Y40" i="12"/>
  <c r="P40" i="12"/>
  <c r="G40" i="12"/>
  <c r="V40" i="12"/>
  <c r="M40" i="12"/>
  <c r="D40" i="12"/>
  <c r="Q41" i="12"/>
  <c r="G42" i="12"/>
  <c r="T17" i="13"/>
  <c r="AF17" i="13"/>
  <c r="K17" i="13"/>
  <c r="Q17" i="13"/>
  <c r="H22" i="13"/>
  <c r="W23" i="13"/>
  <c r="H26" i="13"/>
  <c r="AC26" i="13"/>
  <c r="T26" i="13"/>
  <c r="Q26" i="13"/>
  <c r="W26" i="13"/>
  <c r="X22" i="6"/>
  <c r="R33" i="6"/>
  <c r="D7" i="12"/>
  <c r="D8" i="12"/>
  <c r="M8" i="12"/>
  <c r="K13" i="12"/>
  <c r="D16" i="12"/>
  <c r="O16" i="12"/>
  <c r="AC16" i="12"/>
  <c r="Z17" i="12"/>
  <c r="Q17" i="12"/>
  <c r="R18" i="12"/>
  <c r="AG18" i="12"/>
  <c r="O18" i="12"/>
  <c r="U18" i="12"/>
  <c r="F18" i="12"/>
  <c r="T19" i="12"/>
  <c r="S20" i="12"/>
  <c r="AG20" i="12"/>
  <c r="I20" i="12"/>
  <c r="J22" i="12"/>
  <c r="D24" i="12"/>
  <c r="X24" i="12"/>
  <c r="T25" i="12"/>
  <c r="O26" i="12"/>
  <c r="AD26" i="12"/>
  <c r="L26" i="12"/>
  <c r="F26" i="12"/>
  <c r="P27" i="12"/>
  <c r="K28" i="12"/>
  <c r="M28" i="12"/>
  <c r="AB28" i="12"/>
  <c r="V28" i="12"/>
  <c r="D28" i="12"/>
  <c r="L30" i="12"/>
  <c r="V30" i="12"/>
  <c r="J30" i="12"/>
  <c r="G30" i="12"/>
  <c r="M30" i="12"/>
  <c r="L31" i="12"/>
  <c r="U31" i="12"/>
  <c r="L32" i="12"/>
  <c r="O33" i="12"/>
  <c r="F33" i="12"/>
  <c r="R33" i="12"/>
  <c r="S38" i="12"/>
  <c r="T41" i="12"/>
  <c r="J42" i="12"/>
  <c r="AD12" i="13"/>
  <c r="F12" i="13"/>
  <c r="AA12" i="13"/>
  <c r="R12" i="13"/>
  <c r="X12" i="13"/>
  <c r="AG12" i="13"/>
  <c r="L12" i="13"/>
  <c r="P22" i="13"/>
  <c r="AB22" i="13"/>
  <c r="M22" i="13"/>
  <c r="V29" i="13"/>
  <c r="AE29" i="13"/>
  <c r="M29" i="13"/>
  <c r="G29" i="13"/>
  <c r="S29" i="13"/>
  <c r="P29" i="13"/>
  <c r="J29" i="13"/>
  <c r="AB29" i="13"/>
  <c r="D29" i="13"/>
  <c r="R21" i="12"/>
  <c r="E29" i="12"/>
  <c r="AC29" i="12"/>
  <c r="AE34" i="12"/>
  <c r="AE35" i="12"/>
  <c r="AB36" i="12"/>
  <c r="I38" i="12"/>
  <c r="U38" i="12"/>
  <c r="R41" i="12"/>
  <c r="I42" i="12"/>
  <c r="X42" i="12"/>
  <c r="O18" i="13"/>
  <c r="X18" i="13"/>
  <c r="U18" i="13"/>
  <c r="I18" i="13"/>
  <c r="P20" i="13"/>
  <c r="L40" i="13"/>
  <c r="AD40" i="13"/>
  <c r="R40" i="13"/>
  <c r="O40" i="13"/>
  <c r="W41" i="13"/>
  <c r="K41" i="13"/>
  <c r="L15" i="14"/>
  <c r="K15" i="14"/>
  <c r="J15" i="14"/>
  <c r="H15" i="14"/>
  <c r="G15" i="14"/>
  <c r="I15" i="14"/>
  <c r="E15" i="14"/>
  <c r="M15" i="14"/>
  <c r="D15" i="14"/>
  <c r="S21" i="13"/>
  <c r="P21" i="13"/>
  <c r="AE21" i="13"/>
  <c r="L22" i="13"/>
  <c r="X22" i="13"/>
  <c r="U22" i="13"/>
  <c r="L26" i="13"/>
  <c r="I26" i="13"/>
  <c r="AG26" i="13"/>
  <c r="O26" i="13"/>
  <c r="X26" i="13"/>
  <c r="K6" i="14"/>
  <c r="J6" i="14"/>
  <c r="I6" i="14"/>
  <c r="H6" i="14"/>
  <c r="G6" i="14"/>
  <c r="M6" i="14"/>
  <c r="E6" i="14"/>
  <c r="L6" i="14"/>
  <c r="D6" i="14"/>
  <c r="L42" i="12"/>
  <c r="AD42" i="12"/>
  <c r="Z8" i="13"/>
  <c r="K8" i="13"/>
  <c r="J21" i="13"/>
  <c r="R22" i="13"/>
  <c r="M32" i="13"/>
  <c r="AE32" i="13"/>
  <c r="V32" i="13"/>
  <c r="U35" i="13"/>
  <c r="AA35" i="13"/>
  <c r="I35" i="13"/>
  <c r="X35" i="13"/>
  <c r="F35" i="13"/>
  <c r="AG35" i="13"/>
  <c r="AD35" i="13"/>
  <c r="L35" i="13"/>
  <c r="J35" i="12"/>
  <c r="F37" i="12"/>
  <c r="AD37" i="12"/>
  <c r="AD38" i="12"/>
  <c r="T39" i="12"/>
  <c r="Q40" i="12"/>
  <c r="O42" i="12"/>
  <c r="AD11" i="13"/>
  <c r="F11" i="13"/>
  <c r="AG11" i="13"/>
  <c r="U11" i="13"/>
  <c r="O19" i="13"/>
  <c r="AG19" i="13"/>
  <c r="G32" i="13"/>
  <c r="AG36" i="13"/>
  <c r="R36" i="13"/>
  <c r="O36" i="13"/>
  <c r="L36" i="13"/>
  <c r="AD36" i="13"/>
  <c r="AA36" i="13"/>
  <c r="L18" i="14"/>
  <c r="K18" i="14"/>
  <c r="I18" i="14"/>
  <c r="H18" i="14"/>
  <c r="F18" i="14"/>
  <c r="G18" i="14"/>
  <c r="D18" i="14"/>
  <c r="M18" i="14"/>
  <c r="K29" i="12"/>
  <c r="J34" i="12"/>
  <c r="R37" i="12"/>
  <c r="O38" i="12"/>
  <c r="AC40" i="12"/>
  <c r="L41" i="12"/>
  <c r="R42" i="12"/>
  <c r="AG42" i="12"/>
  <c r="N11" i="13"/>
  <c r="T16" i="13"/>
  <c r="N16" i="13"/>
  <c r="AC16" i="13"/>
  <c r="U19" i="13"/>
  <c r="M21" i="13"/>
  <c r="S28" i="13"/>
  <c r="O29" i="13"/>
  <c r="L29" i="13"/>
  <c r="J32" i="13"/>
  <c r="T33" i="13"/>
  <c r="O35" i="13"/>
  <c r="AC39" i="13"/>
  <c r="Q39" i="13"/>
  <c r="K39" i="13"/>
  <c r="W39" i="13"/>
  <c r="E39" i="13"/>
  <c r="J36" i="12"/>
  <c r="I37" i="12"/>
  <c r="F38" i="12"/>
  <c r="K40" i="12"/>
  <c r="N8" i="13"/>
  <c r="AD26" i="13"/>
  <c r="AF30" i="13"/>
  <c r="Q30" i="13"/>
  <c r="R35" i="13"/>
  <c r="F36" i="13"/>
  <c r="I24" i="14"/>
  <c r="F24" i="14"/>
  <c r="G7" i="14"/>
  <c r="I9" i="14"/>
  <c r="F10" i="14"/>
  <c r="F21" i="14"/>
  <c r="D27" i="14"/>
  <c r="K30" i="14"/>
  <c r="H38" i="14"/>
  <c r="L39" i="14"/>
  <c r="Y10" i="13"/>
  <c r="J13" i="13"/>
  <c r="Y13" i="13"/>
  <c r="W15" i="13"/>
  <c r="K21" i="13"/>
  <c r="O23" i="13"/>
  <c r="F24" i="13"/>
  <c r="O27" i="13"/>
  <c r="N35" i="13"/>
  <c r="Q37" i="13"/>
  <c r="P40" i="13"/>
  <c r="M41" i="13"/>
  <c r="M42" i="13"/>
  <c r="H7" i="14"/>
  <c r="H10" i="14"/>
  <c r="J14" i="14"/>
  <c r="G22" i="14"/>
  <c r="K23" i="14"/>
  <c r="K26" i="14"/>
  <c r="F27" i="14"/>
  <c r="D30" i="14"/>
  <c r="L30" i="14"/>
  <c r="G31" i="14"/>
  <c r="F34" i="14"/>
  <c r="J35" i="14"/>
  <c r="I38" i="14"/>
  <c r="D39" i="14"/>
  <c r="M39" i="14"/>
  <c r="H34" i="14"/>
  <c r="J38" i="14"/>
  <c r="E39" i="14"/>
  <c r="I39" i="14"/>
  <c r="V42" i="13"/>
  <c r="K7" i="14"/>
  <c r="K10" i="14"/>
  <c r="H27" i="14"/>
  <c r="G28" i="14"/>
  <c r="M13" i="13"/>
  <c r="E14" i="13"/>
  <c r="N19" i="13"/>
  <c r="V34" i="13"/>
  <c r="E35" i="13"/>
  <c r="W37" i="13"/>
  <c r="E38" i="13"/>
  <c r="D40" i="13"/>
  <c r="V41" i="13"/>
  <c r="L7" i="14"/>
  <c r="L10" i="14"/>
  <c r="E13" i="14"/>
  <c r="E14" i="14"/>
  <c r="J17" i="14"/>
  <c r="J22" i="14"/>
  <c r="E23" i="14"/>
  <c r="D26" i="14"/>
  <c r="K27" i="14"/>
  <c r="J28" i="14"/>
  <c r="M29" i="14"/>
  <c r="G30" i="14"/>
  <c r="K31" i="14"/>
  <c r="K34" i="14"/>
  <c r="D38" i="14"/>
  <c r="L38" i="14"/>
  <c r="G39" i="14"/>
  <c r="I41" i="14"/>
  <c r="H37" i="13"/>
  <c r="H38" i="13"/>
  <c r="D41" i="13"/>
  <c r="Y41" i="13"/>
  <c r="Y42" i="13"/>
  <c r="D7" i="14"/>
  <c r="M7" i="14"/>
  <c r="M10" i="14"/>
  <c r="F13" i="14"/>
  <c r="F16" i="14"/>
  <c r="K22" i="14"/>
  <c r="L27" i="14"/>
  <c r="K28" i="14"/>
  <c r="H30" i="14"/>
  <c r="L31" i="14"/>
  <c r="L34" i="14"/>
  <c r="E38" i="14"/>
  <c r="H39" i="14"/>
  <c r="G41" i="13"/>
  <c r="E7" i="14"/>
  <c r="D10" i="14"/>
  <c r="D22" i="14"/>
  <c r="D31" i="14"/>
  <c r="AA8" i="4" l="1"/>
  <c r="AA9" i="4" s="1"/>
  <c r="B10" i="11" s="1"/>
  <c r="AG8" i="4"/>
  <c r="AG9" i="4" s="1"/>
  <c r="H10" i="11" s="1"/>
  <c r="AE8" i="4"/>
  <c r="AE9" i="4" s="1"/>
  <c r="AB8" i="4"/>
  <c r="C8" i="11"/>
  <c r="AC8" i="4"/>
  <c r="D9" i="11" s="1"/>
  <c r="B9" i="11"/>
  <c r="J9" i="11"/>
  <c r="G9" i="11"/>
  <c r="AF12" i="4"/>
  <c r="AH8" i="4"/>
  <c r="I9" i="11" s="1"/>
  <c r="I8" i="11"/>
  <c r="AI9" i="4"/>
  <c r="J10" i="11" s="1"/>
  <c r="AC9" i="4" l="1"/>
  <c r="AC12" i="4" s="1"/>
  <c r="H9" i="11"/>
  <c r="AG12" i="4"/>
  <c r="AG14" i="4" s="1"/>
  <c r="H15" i="11" s="1"/>
  <c r="AA12" i="4"/>
  <c r="B13" i="11" s="1"/>
  <c r="F9" i="11"/>
  <c r="F10" i="11"/>
  <c r="AE12" i="4"/>
  <c r="C9" i="11"/>
  <c r="AB9" i="4"/>
  <c r="C10" i="11" s="1"/>
  <c r="AI12" i="4"/>
  <c r="AH9" i="4"/>
  <c r="I10" i="11" s="1"/>
  <c r="G13" i="11"/>
  <c r="AF14" i="4"/>
  <c r="G15" i="11" s="1"/>
  <c r="AA14" i="4" l="1"/>
  <c r="B15" i="11" s="1"/>
  <c r="D10" i="11"/>
  <c r="H13" i="11"/>
  <c r="AE14" i="4"/>
  <c r="F15" i="11" s="1"/>
  <c r="F13" i="11"/>
  <c r="AB12" i="4"/>
  <c r="D13" i="11"/>
  <c r="AC14" i="4"/>
  <c r="D15" i="11" s="1"/>
  <c r="AH12" i="4"/>
  <c r="AI14" i="4"/>
  <c r="J15" i="11" s="1"/>
  <c r="J13" i="11"/>
  <c r="C13" i="11" l="1"/>
  <c r="AB14" i="4"/>
  <c r="C15" i="11" s="1"/>
  <c r="AH14" i="4"/>
  <c r="I15" i="11" s="1"/>
  <c r="I1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AM128" authorId="0" shapeId="0" xr:uid="{00000000-0006-0000-0000-000001000000}">
      <text>
        <r>
          <rPr>
            <b/>
            <sz val="48"/>
            <color indexed="52"/>
            <rFont val="Tahoma"/>
            <family val="2"/>
            <charset val="162"/>
          </rPr>
          <t>Mustafa ERGÜL
mustafergul26@gmail.com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Q1" authorId="0" shapeId="0" xr:uid="{00000000-0006-0000-0100-000001000000}">
      <text>
        <r>
          <rPr>
            <b/>
            <sz val="12"/>
            <color indexed="10"/>
            <rFont val="Tahoma"/>
            <family val="2"/>
            <charset val="162"/>
          </rPr>
          <t xml:space="preserve">
Öğrencinin  
notunu  
değiştirip 
ortalama 
hesaplamak 
için  
kullanılabilir.</t>
        </r>
      </text>
    </comment>
    <comment ref="S7" authorId="0" shapeId="0" xr:uid="{00000000-0006-0000-0100-000003000000}">
      <text>
        <r>
          <rPr>
            <b/>
            <sz val="18"/>
            <color indexed="52"/>
            <rFont val="Tahoma"/>
            <family val="2"/>
            <charset val="162"/>
          </rPr>
          <t>Mustafa ERGÜL
mustafergul26@gmail.com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 10</author>
  </authors>
  <commentList>
    <comment ref="AH5" authorId="0" shapeId="0" xr:uid="{00000000-0006-0000-0300-000001000000}">
      <text>
        <r>
          <rPr>
            <b/>
            <sz val="9"/>
            <color indexed="81"/>
            <rFont val="Tahoma"/>
            <family val="2"/>
            <charset val="162"/>
          </rPr>
          <t>5 tl, 10 tl, 20tl…. gönderip katkıda bulunabilirsiniz.
mustafergul26@gmail.com
IBAN : TR50 0001 2009 5280 0001 0205 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win 10</author>
  </authors>
  <commentList>
    <comment ref="AH5" authorId="0" shapeId="0" xr:uid="{00000000-0006-0000-0400-000001000000}">
      <text>
        <r>
          <rPr>
            <b/>
            <sz val="9"/>
            <color indexed="81"/>
            <rFont val="Tahoma"/>
            <family val="2"/>
            <charset val="162"/>
          </rPr>
          <t>5 tl, 10 tl, 20tl…. gönderip katkıda bulunabilirsiniz.
mustafergul26@gmail.com
IBAN : TR50 0001 2009 5280 0001 0205 96</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win 10</author>
  </authors>
  <commentList>
    <comment ref="AH5" authorId="0" shapeId="0" xr:uid="{00000000-0006-0000-0500-000001000000}">
      <text>
        <r>
          <rPr>
            <b/>
            <sz val="9"/>
            <color indexed="81"/>
            <rFont val="Tahoma"/>
            <family val="2"/>
            <charset val="162"/>
          </rPr>
          <t>5 tl, 10 tl, 20tl…. gönderip katkıda bulunabilirsiniz.
mustafergul26@gmail.com
IBAN : TR50 0001 2009 5280 0001 0205 96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win 10</author>
  </authors>
  <commentList>
    <comment ref="N5" authorId="0" shapeId="0" xr:uid="{00000000-0006-0000-0800-000001000000}">
      <text>
        <r>
          <rPr>
            <b/>
            <sz val="9"/>
            <color indexed="81"/>
            <rFont val="Tahoma"/>
            <family val="2"/>
            <charset val="162"/>
          </rPr>
          <t>5 tl, 10 tl, 20tl…. gönderip katkıda bulunabilirsiniz.
mustafergul26@gmail.com
IBAN : TR50 0001 2009 5280 0001 0205 96</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win 10</author>
  </authors>
  <commentList>
    <comment ref="N5" authorId="0" shapeId="0" xr:uid="{00000000-0006-0000-0900-000001000000}">
      <text>
        <r>
          <rPr>
            <b/>
            <sz val="9"/>
            <color indexed="81"/>
            <rFont val="Tahoma"/>
            <family val="2"/>
            <charset val="162"/>
          </rPr>
          <t>5 tl, 10 tl, 20tl…. gönderip katkıda bulunabilirsiniz.
mustafergul26@gmail.com
IBAN : TR50 0001 2009 5280 0001 0205 96</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win 10</author>
  </authors>
  <commentList>
    <comment ref="J4" authorId="0" shapeId="0" xr:uid="{00000000-0006-0000-0B00-000001000000}">
      <text>
        <r>
          <rPr>
            <b/>
            <sz val="9"/>
            <color indexed="81"/>
            <rFont val="Tahoma"/>
            <family val="2"/>
            <charset val="162"/>
          </rPr>
          <t>5 tl, 10 tl, 20tl…. gönderip katkıda bulunabilirsiniz.
mustafergul26@gmail.com
IBAN : TR50 0001 2009 5280 0001 0205 96</t>
        </r>
      </text>
    </comment>
  </commentList>
</comments>
</file>

<file path=xl/sharedStrings.xml><?xml version="1.0" encoding="utf-8"?>
<sst xmlns="http://schemas.openxmlformats.org/spreadsheetml/2006/main" count="208" uniqueCount="79">
  <si>
    <t>DERS</t>
  </si>
  <si>
    <t>SINIFI</t>
  </si>
  <si>
    <t>Başarı Yüzdesi  %</t>
  </si>
  <si>
    <t>Okul Müdürü</t>
  </si>
  <si>
    <t>Toplam</t>
  </si>
  <si>
    <t>85-100</t>
  </si>
  <si>
    <t>70-84</t>
  </si>
  <si>
    <t>55-69</t>
  </si>
  <si>
    <t>Matematik Öğretmeni</t>
  </si>
  <si>
    <t>45-54</t>
  </si>
  <si>
    <t>Mustafa ERGÜL</t>
  </si>
  <si>
    <t>0-44</t>
  </si>
  <si>
    <t>Kişi Sayısısı</t>
  </si>
  <si>
    <t>Puan Aralıkları</t>
  </si>
  <si>
    <t>Ortalaması</t>
  </si>
  <si>
    <t>GENEL DEĞERLENDİRME</t>
  </si>
  <si>
    <t>E-Okul Bilgilerini yan taraftaki şablona yapıştırınız. E-Okula not girişi yaptıktan sonra ilk öğrenci numarasından itibaren kopyalamayı yapınız. OKUL, DERS VE ÖĞRETMEN bilgilerini doldurun, verdiğiniz notlara göre ölçekler diğer sayfalarda otomatik dolacak.</t>
  </si>
  <si>
    <t>Ortalama</t>
  </si>
  <si>
    <t>proje-performans ort</t>
  </si>
  <si>
    <t>performans ort</t>
  </si>
  <si>
    <t>Puanı</t>
  </si>
  <si>
    <t>Proje-Ders Etk. Ort.</t>
  </si>
  <si>
    <t>3.Ders Et.Kat.</t>
  </si>
  <si>
    <t>2.Ders Et.Kat.</t>
  </si>
  <si>
    <t>1.Ders Et.Kat.</t>
  </si>
  <si>
    <t>2.Proje</t>
  </si>
  <si>
    <t>1.Proje</t>
  </si>
  <si>
    <t>2.Sınav</t>
  </si>
  <si>
    <t>1.Sınav</t>
  </si>
  <si>
    <t>Adı Soyadı</t>
  </si>
  <si>
    <t>Okul No</t>
  </si>
  <si>
    <t xml:space="preserve">Sunum sırasındaki özgüvene sahip olma, </t>
  </si>
  <si>
    <t>Sunuyu verilen sürede yapma, Sorulara cevap verme</t>
  </si>
  <si>
    <t>Konuyu dinleyicilerin ilgisini çekecek şekilde sunma, Sunuyu hedefe yönelik materyalle destekleme</t>
  </si>
  <si>
    <t>Türkçeyi doğru ve düzgün  konuşma, Sorulara cevap verebilme</t>
  </si>
  <si>
    <t>Kritik düşünme becerisini gösterme, Üretici yeteneğini kullanma,</t>
  </si>
  <si>
    <t>Toplanan bilgilerin analiz edilmesi, Elde edilen bilgilerden çıkarımda bulunma, Toplanan bilgilerin düzenlenmesi</t>
  </si>
  <si>
    <t>Türkçeyi doğru ve düzgün  yazma, Bilgilerin doğruluğu</t>
  </si>
  <si>
    <t>Ekip çalışmasını gerçekleştirme, Proje çalışmasının istekli olarak gerçekleştirilmesi</t>
  </si>
  <si>
    <t>Grup içinde görev dağılımı yapma, Farklı kaynaklardan bilgi toplama,  Projeyi plana göre gerçekleştirme</t>
  </si>
  <si>
    <t xml:space="preserve">Derste kurallara uyar, dersin düzenini bozmaz. </t>
  </si>
  <si>
    <t>Projenin amacını belirleme, Projeye uygun plan yapma,  İhtiyaçları belirleme</t>
  </si>
  <si>
    <t>Proje Kriterleri</t>
  </si>
  <si>
    <t>Ders ve Etkinliklere Katılım Kriterleri</t>
  </si>
  <si>
    <t xml:space="preserve">III.DEĞERLENDİRME </t>
  </si>
  <si>
    <t xml:space="preserve">II.DEĞERLENDİRME </t>
  </si>
  <si>
    <t xml:space="preserve">I.DEĞERLENDİRME </t>
  </si>
  <si>
    <t>PUANI</t>
  </si>
  <si>
    <t>Öğrenci 
Adı Soyadı</t>
  </si>
  <si>
    <t>Öğrenci No</t>
  </si>
  <si>
    <t>Sıra No</t>
  </si>
  <si>
    <t>PUAN</t>
  </si>
  <si>
    <t>1. DERS VE ETKİNLİKLERE KATILIM ÖLÇEĞİ</t>
  </si>
  <si>
    <t>2. DERS VE ETKİNLİKLERE KATILIM ÖLÇEĞİ</t>
  </si>
  <si>
    <t>3. DERS VE ETKİNLİKLERE KATILIM ÖLÇEĞİ</t>
  </si>
  <si>
    <t>PROJE DEĞERLENDİRME ÖLÇEĞİ</t>
  </si>
  <si>
    <t>Başarı Yüzdesi</t>
  </si>
  <si>
    <t xml:space="preserve">D E R S   V E   E T K İ N L İ K L E R    K A T I L I M   Ö L Ç E Ğ İ </t>
  </si>
  <si>
    <t>EĞER "YAPIŞTIR" ile olmazsa "ÖZEL YAPIŞTIR" ve ardından "METİN" şeklinde yapıştırabilirsiniz.</t>
  </si>
  <si>
    <t xml:space="preserve"> E-Okula not girişi yaptıktan sonra ilk öğrenci numarasından itibaren kopyalamayı yapınız. E-Okul Bilgilerini yan taraftaki şablona yapıştırınız. OKUL, DERS VE ÖĞRETMEN bilgilerini doldurun, verdiğiniz notlara göre ölçekler diğer sayfalarda otomatik dolacak. 
İsterseniz "Dersiçi 123" tek sayfada performans çıktılarını alabilir veya ayrı ayrı sayfaların çıktılarını alabilirsiniz.</t>
  </si>
  <si>
    <t xml:space="preserve">I . D Ö N E M </t>
  </si>
  <si>
    <t>www.egitimhane.com</t>
  </si>
  <si>
    <t>Derse karşı tutum (istekli oluş),Konuları günlük yaşamla ilişkilendirme,  Hazırbulunuşluluk düzeyi</t>
  </si>
  <si>
    <t xml:space="preserve">Fikir yürütme, çıkarımda bulunma, işlem becerisi.                              </t>
  </si>
  <si>
    <t>Yeni, özgün ve eleştirel sorular sorar.     Tahmin ve gözlem yapabilme</t>
  </si>
  <si>
    <t>Görüşü sorulduğunda söyler. Tahmin ve gözlem yapabilme,</t>
  </si>
  <si>
    <t>Analiz ve sentez yapabilme ve  Eleştirel düşünme becerisi</t>
  </si>
  <si>
    <t xml:space="preserve">Ödevlerini  nitelikli ve özenerek yapabilme. </t>
  </si>
  <si>
    <t>5 tl, 10 tl, 20tl…. gönderip katkıda bulunabilirsiniz.
mustafergul26@gmail.com
IBAN : TR50 0001 2009 5280 0001 0205 96</t>
  </si>
  <si>
    <t>Derslere katılmada istekli oluş, Dersin öğretmeni ile iletişim içinde olma</t>
  </si>
  <si>
    <t>Öğrenme sürecinde öğrenciler arası tartışmalara katılım isteği</t>
  </si>
  <si>
    <t>Verilen görevleri yapabilme, EBA'yı verimli kullanabilme,</t>
  </si>
  <si>
    <t>Fen Bilimleri Öğretmeni</t>
  </si>
  <si>
    <t>FEN BİLİMLERİ  D E R S İ</t>
  </si>
  <si>
    <t>100</t>
  </si>
  <si>
    <t>5  C    S I N I F I</t>
  </si>
  <si>
    <t xml:space="preserve">2 0 2 3 - 2 0 2 4   E Ğ İ T İ M   Ö Ğ R E T İ M   Y I L I </t>
  </si>
  <si>
    <t>97</t>
  </si>
  <si>
    <t>NİSA NUR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</si>
</sst>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54" x14ac:knownFonts="1">
    <font>
      <sz val="11"/>
      <color theme="1"/>
      <name val="Calibri"/>
      <family val="2"/>
      <charset val="162"/>
      <scheme val="minor"/>
    </font>
    <font>
      <sz val="11"/>
      <color theme="1"/>
      <name val="Calibri"/>
      <family val="2"/>
      <charset val="162"/>
      <scheme val="minor"/>
    </font>
    <font>
      <sz val="11"/>
      <color theme="1"/>
      <name val="Calibri"/>
      <family val="2"/>
      <scheme val="minor"/>
    </font>
    <font>
      <sz val="11"/>
      <color indexed="63"/>
      <name val="Arial"/>
      <family val="2"/>
      <charset val="162"/>
    </font>
    <font>
      <sz val="11"/>
      <color indexed="8"/>
      <name val="Arial Tur"/>
      <charset val="162"/>
    </font>
    <font>
      <sz val="11"/>
      <name val="Calibri"/>
      <family val="2"/>
      <charset val="162"/>
    </font>
    <font>
      <sz val="9"/>
      <color indexed="8"/>
      <name val="Arial"/>
      <family val="2"/>
      <charset val="162"/>
    </font>
    <font>
      <b/>
      <sz val="9"/>
      <color indexed="52"/>
      <name val="Arial"/>
      <family val="2"/>
      <charset val="162"/>
    </font>
    <font>
      <b/>
      <sz val="14"/>
      <color indexed="59"/>
      <name val="Calibri"/>
      <family val="2"/>
      <charset val="162"/>
    </font>
    <font>
      <b/>
      <sz val="9"/>
      <color indexed="10"/>
      <name val="Arial"/>
      <family val="2"/>
      <charset val="162"/>
    </font>
    <font>
      <b/>
      <sz val="11"/>
      <color indexed="8"/>
      <name val="Calibri"/>
      <family val="2"/>
      <charset val="162"/>
    </font>
    <font>
      <sz val="12"/>
      <color indexed="10"/>
      <name val="Calibri"/>
      <family val="2"/>
    </font>
    <font>
      <sz val="12"/>
      <color indexed="8"/>
      <name val="Calibri"/>
      <family val="2"/>
    </font>
    <font>
      <b/>
      <sz val="14"/>
      <color indexed="8"/>
      <name val="Calibri"/>
      <family val="2"/>
      <charset val="162"/>
    </font>
    <font>
      <sz val="16"/>
      <color indexed="10"/>
      <name val="Calibri"/>
      <family val="2"/>
    </font>
    <font>
      <b/>
      <sz val="16"/>
      <color indexed="60"/>
      <name val="Calibri"/>
      <family val="2"/>
      <charset val="162"/>
    </font>
    <font>
      <sz val="12"/>
      <color indexed="9"/>
      <name val="Calibri"/>
      <family val="2"/>
    </font>
    <font>
      <sz val="16"/>
      <color indexed="60"/>
      <name val="Calibri"/>
      <family val="2"/>
    </font>
    <font>
      <sz val="12"/>
      <name val="Calibri"/>
      <family val="2"/>
    </font>
    <font>
      <u/>
      <sz val="11"/>
      <color theme="10"/>
      <name val="Calibri"/>
      <family val="2"/>
      <scheme val="minor"/>
    </font>
    <font>
      <b/>
      <u/>
      <sz val="16"/>
      <color indexed="60"/>
      <name val="Calibri"/>
      <family val="2"/>
      <charset val="162"/>
    </font>
    <font>
      <b/>
      <sz val="12"/>
      <color indexed="28"/>
      <name val="Calibri"/>
      <family val="2"/>
      <charset val="162"/>
    </font>
    <font>
      <b/>
      <sz val="16"/>
      <color indexed="10"/>
      <name val="Calibri"/>
      <family val="2"/>
      <charset val="162"/>
    </font>
    <font>
      <sz val="9"/>
      <color indexed="9"/>
      <name val="Verdana"/>
      <family val="2"/>
      <charset val="162"/>
    </font>
    <font>
      <b/>
      <sz val="14"/>
      <color indexed="9"/>
      <name val="Verdana"/>
      <family val="2"/>
      <charset val="162"/>
    </font>
    <font>
      <sz val="9"/>
      <color indexed="10"/>
      <name val="Verdana"/>
      <family val="2"/>
      <charset val="162"/>
    </font>
    <font>
      <b/>
      <sz val="18"/>
      <color indexed="52"/>
      <name val="Tahoma"/>
      <family val="2"/>
      <charset val="162"/>
    </font>
    <font>
      <b/>
      <sz val="12"/>
      <color indexed="10"/>
      <name val="Tahoma"/>
      <family val="2"/>
      <charset val="162"/>
    </font>
    <font>
      <u/>
      <sz val="10"/>
      <color indexed="12"/>
      <name val="Arial Tur"/>
      <charset val="162"/>
    </font>
    <font>
      <sz val="9"/>
      <color indexed="8"/>
      <name val="Calibri"/>
      <family val="2"/>
      <charset val="162"/>
    </font>
    <font>
      <b/>
      <sz val="11"/>
      <color indexed="8"/>
      <name val="Times New Roman"/>
      <family val="1"/>
      <charset val="162"/>
    </font>
    <font>
      <b/>
      <sz val="11"/>
      <color indexed="8"/>
      <name val="Calibri"/>
      <family val="2"/>
    </font>
    <font>
      <sz val="11"/>
      <color indexed="8"/>
      <name val="Calibri"/>
      <family val="2"/>
      <charset val="162"/>
    </font>
    <font>
      <b/>
      <sz val="9"/>
      <color indexed="8"/>
      <name val="Calibri"/>
      <family val="2"/>
      <charset val="162"/>
    </font>
    <font>
      <b/>
      <sz val="12"/>
      <color indexed="8"/>
      <name val="Calibri"/>
      <family val="2"/>
      <charset val="162"/>
    </font>
    <font>
      <sz val="10"/>
      <color indexed="8"/>
      <name val="Calibri"/>
      <family val="2"/>
    </font>
    <font>
      <sz val="36"/>
      <color theme="1"/>
      <name val="Calibri"/>
      <family val="2"/>
      <charset val="162"/>
      <scheme val="minor"/>
    </font>
    <font>
      <b/>
      <sz val="36"/>
      <color indexed="60"/>
      <name val="Calibri"/>
      <family val="2"/>
      <charset val="162"/>
    </font>
    <font>
      <b/>
      <u/>
      <sz val="36"/>
      <color indexed="60"/>
      <name val="Calibri"/>
      <family val="2"/>
      <charset val="162"/>
    </font>
    <font>
      <b/>
      <sz val="48"/>
      <color indexed="52"/>
      <name val="Tahoma"/>
      <family val="2"/>
      <charset val="162"/>
    </font>
    <font>
      <sz val="12"/>
      <color theme="1"/>
      <name val="Calibri"/>
      <family val="2"/>
      <scheme val="minor"/>
    </font>
    <font>
      <b/>
      <sz val="11"/>
      <color theme="1"/>
      <name val="Calibri"/>
      <family val="2"/>
      <charset val="162"/>
      <scheme val="minor"/>
    </font>
    <font>
      <b/>
      <sz val="16"/>
      <color rgb="FFFF0000"/>
      <name val="Calibri"/>
      <family val="2"/>
    </font>
    <font>
      <b/>
      <sz val="12"/>
      <color rgb="FFFF0000"/>
      <name val="Calibri"/>
      <family val="2"/>
      <charset val="162"/>
    </font>
    <font>
      <b/>
      <sz val="16"/>
      <color rgb="FFFF0000"/>
      <name val="Calibri"/>
      <family val="2"/>
      <charset val="162"/>
    </font>
    <font>
      <sz val="10"/>
      <color indexed="8"/>
      <name val="Calibri"/>
      <family val="2"/>
      <charset val="162"/>
    </font>
    <font>
      <sz val="11"/>
      <color indexed="8"/>
      <name val="Arial"/>
      <family val="2"/>
      <charset val="162"/>
    </font>
    <font>
      <b/>
      <sz val="9"/>
      <color indexed="81"/>
      <name val="Tahoma"/>
      <family val="2"/>
      <charset val="162"/>
    </font>
    <font>
      <b/>
      <sz val="48"/>
      <color rgb="FFFF0000"/>
      <name val="Calibri"/>
      <family val="2"/>
      <charset val="162"/>
      <scheme val="minor"/>
    </font>
    <font>
      <sz val="11"/>
      <color theme="0"/>
      <name val="Calibri"/>
      <family val="2"/>
      <charset val="162"/>
      <scheme val="minor"/>
    </font>
    <font>
      <b/>
      <sz val="20"/>
      <color theme="0"/>
      <name val="Calibri"/>
      <family val="2"/>
      <charset val="162"/>
      <scheme val="minor"/>
    </font>
    <font>
      <b/>
      <sz val="28"/>
      <color theme="0"/>
      <name val="Calibri"/>
      <family val="2"/>
      <charset val="162"/>
      <scheme val="minor"/>
    </font>
    <font>
      <sz val="10"/>
      <color rgb="FF000000"/>
      <name val="Tahoma"/>
      <family val="2"/>
    </font>
    <font>
      <sz val="10"/>
      <color theme="1"/>
      <name val="Calibri"/>
      <family val="2"/>
      <charset val="162"/>
      <scheme val="minor"/>
    </font>
  </fonts>
  <fills count="18">
    <fill>
      <patternFill patternType="none"/>
    </fill>
    <fill>
      <patternFill patternType="gray125"/>
    </fill>
    <fill>
      <patternFill patternType="solid">
        <fgColor indexed="9"/>
        <bgColor indexed="64"/>
      </patternFill>
    </fill>
    <fill>
      <patternFill patternType="solid">
        <fgColor rgb="FFFFC000"/>
        <bgColor indexed="64"/>
      </patternFill>
    </fill>
    <fill>
      <patternFill patternType="solid">
        <fgColor rgb="FFFFFF00"/>
        <bgColor indexed="64"/>
      </patternFill>
    </fill>
    <fill>
      <patternFill patternType="solid">
        <fgColor indexed="31"/>
        <bgColor indexed="64"/>
      </patternFill>
    </fill>
    <fill>
      <patternFill patternType="solid">
        <fgColor indexed="44"/>
        <bgColor indexed="64"/>
      </patternFill>
    </fill>
    <fill>
      <patternFill patternType="solid">
        <fgColor indexed="42"/>
        <bgColor indexed="64"/>
      </patternFill>
    </fill>
    <fill>
      <patternFill patternType="solid">
        <fgColor indexed="29"/>
        <bgColor indexed="64"/>
      </patternFill>
    </fill>
    <fill>
      <patternFill patternType="solid">
        <fgColor indexed="41"/>
        <bgColor indexed="64"/>
      </patternFill>
    </fill>
    <fill>
      <patternFill patternType="solid">
        <fgColor indexed="47"/>
        <bgColor indexed="64"/>
      </patternFill>
    </fill>
    <fill>
      <patternFill patternType="solid">
        <fgColor indexed="13"/>
        <bgColor indexed="64"/>
      </patternFill>
    </fill>
    <fill>
      <patternFill patternType="solid">
        <fgColor indexed="11"/>
        <bgColor indexed="64"/>
      </patternFill>
    </fill>
    <fill>
      <patternFill patternType="solid">
        <fgColor indexed="10"/>
        <bgColor indexed="64"/>
      </patternFill>
    </fill>
    <fill>
      <patternFill patternType="solid">
        <fgColor indexed="1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2" fillId="0" borderId="0"/>
    <xf numFmtId="0" fontId="19" fillId="0" borderId="0" applyNumberFormat="0" applyFill="0" applyBorder="0" applyAlignment="0" applyProtection="0"/>
    <xf numFmtId="0" fontId="28" fillId="0" borderId="0" applyNumberFormat="0" applyFill="0" applyBorder="0" applyAlignment="0" applyProtection="0">
      <alignment vertical="top"/>
      <protection locked="0"/>
    </xf>
  </cellStyleXfs>
  <cellXfs count="172">
    <xf numFmtId="0" fontId="0" fillId="0" borderId="0" xfId="0"/>
    <xf numFmtId="0" fontId="2" fillId="0" borderId="0" xfId="1"/>
    <xf numFmtId="164" fontId="2" fillId="0" borderId="0" xfId="1" applyNumberFormat="1" applyAlignment="1">
      <alignment horizontal="center"/>
    </xf>
    <xf numFmtId="0" fontId="2" fillId="0" borderId="0" xfId="1" applyAlignment="1">
      <alignment horizontal="center"/>
    </xf>
    <xf numFmtId="0" fontId="3" fillId="0" borderId="0" xfId="1" applyFont="1"/>
    <xf numFmtId="0" fontId="2" fillId="0" borderId="0" xfId="1" applyProtection="1">
      <protection locked="0"/>
    </xf>
    <xf numFmtId="0" fontId="2" fillId="0" borderId="0" xfId="1" applyAlignment="1" applyProtection="1">
      <alignment horizontal="center"/>
      <protection locked="0"/>
    </xf>
    <xf numFmtId="0" fontId="4" fillId="0" borderId="0" xfId="1" applyFont="1" applyProtection="1">
      <protection locked="0"/>
    </xf>
    <xf numFmtId="0" fontId="5" fillId="0" borderId="0" xfId="1" applyFont="1"/>
    <xf numFmtId="164" fontId="5" fillId="0" borderId="0" xfId="1" applyNumberFormat="1" applyFont="1" applyAlignment="1">
      <alignment horizontal="center"/>
    </xf>
    <xf numFmtId="0" fontId="5" fillId="0" borderId="0" xfId="1" applyFont="1" applyAlignment="1">
      <alignment horizontal="center"/>
    </xf>
    <xf numFmtId="0" fontId="6" fillId="0" borderId="0" xfId="1" applyFont="1" applyAlignment="1">
      <alignment horizontal="center" wrapText="1"/>
    </xf>
    <xf numFmtId="0" fontId="6" fillId="0" borderId="0" xfId="1" applyFont="1" applyAlignment="1">
      <alignment horizontal="left" wrapText="1"/>
    </xf>
    <xf numFmtId="0" fontId="7" fillId="0" borderId="0" xfId="1" applyFont="1" applyAlignment="1">
      <alignment horizontal="center" wrapText="1"/>
    </xf>
    <xf numFmtId="0" fontId="2" fillId="0" borderId="0" xfId="1" applyAlignment="1">
      <alignment wrapText="1"/>
    </xf>
    <xf numFmtId="164" fontId="8" fillId="0" borderId="1" xfId="1" applyNumberFormat="1" applyFont="1" applyBorder="1" applyAlignment="1">
      <alignment horizontal="center" wrapText="1"/>
    </xf>
    <xf numFmtId="0" fontId="7" fillId="0" borderId="2" xfId="1" applyFont="1" applyBorder="1" applyAlignment="1">
      <alignment horizontal="center" wrapText="1"/>
    </xf>
    <xf numFmtId="0" fontId="9" fillId="0" borderId="2" xfId="1" applyFont="1" applyBorder="1" applyAlignment="1">
      <alignment horizontal="center" wrapText="1"/>
    </xf>
    <xf numFmtId="0" fontId="6" fillId="2" borderId="2" xfId="1" applyFont="1" applyFill="1" applyBorder="1" applyAlignment="1">
      <alignment horizontal="center" wrapText="1"/>
    </xf>
    <xf numFmtId="0" fontId="6" fillId="2" borderId="2" xfId="1" applyFont="1" applyFill="1" applyBorder="1" applyAlignment="1">
      <alignment horizontal="left" wrapText="1"/>
    </xf>
    <xf numFmtId="0" fontId="10" fillId="0" borderId="0" xfId="1" applyFont="1"/>
    <xf numFmtId="0" fontId="6" fillId="2" borderId="1" xfId="1" applyFont="1" applyFill="1" applyBorder="1" applyAlignment="1">
      <alignment horizontal="center" wrapText="1"/>
    </xf>
    <xf numFmtId="0" fontId="2" fillId="0" borderId="1" xfId="1" applyBorder="1" applyAlignment="1" applyProtection="1">
      <alignment horizontal="center"/>
      <protection locked="0"/>
    </xf>
    <xf numFmtId="0" fontId="23" fillId="0" borderId="0" xfId="1" applyFont="1" applyAlignment="1" applyProtection="1">
      <alignment horizontal="center" vertical="center" wrapText="1"/>
      <protection locked="0"/>
    </xf>
    <xf numFmtId="164" fontId="24" fillId="13" borderId="9" xfId="1" applyNumberFormat="1" applyFont="1" applyFill="1" applyBorder="1" applyAlignment="1" applyProtection="1">
      <alignment horizontal="center" vertical="center" wrapText="1"/>
      <protection locked="0"/>
    </xf>
    <xf numFmtId="0" fontId="25" fillId="0" borderId="0" xfId="1" applyFont="1" applyAlignment="1" applyProtection="1">
      <alignment horizontal="center" vertical="center" wrapText="1"/>
      <protection locked="0"/>
    </xf>
    <xf numFmtId="0" fontId="23" fillId="0" borderId="1" xfId="1" applyFont="1" applyBorder="1" applyAlignment="1" applyProtection="1">
      <alignment horizontal="center" vertical="center" wrapText="1"/>
      <protection locked="0"/>
    </xf>
    <xf numFmtId="0" fontId="23" fillId="14" borderId="1" xfId="1" applyFont="1" applyFill="1" applyBorder="1" applyAlignment="1" applyProtection="1">
      <alignment horizontal="center" vertical="center" wrapText="1"/>
      <protection locked="0"/>
    </xf>
    <xf numFmtId="0" fontId="2" fillId="0" borderId="0" xfId="1" applyAlignment="1">
      <alignment horizontal="left"/>
    </xf>
    <xf numFmtId="0" fontId="29" fillId="15" borderId="1" xfId="1" applyFont="1" applyFill="1" applyBorder="1" applyAlignment="1" applyProtection="1">
      <alignment horizontal="left" vertical="center" wrapText="1"/>
      <protection locked="0"/>
    </xf>
    <xf numFmtId="0" fontId="30" fillId="0" borderId="10" xfId="1" applyFont="1" applyBorder="1" applyAlignment="1" applyProtection="1">
      <alignment horizontal="left" vertical="center" wrapText="1"/>
      <protection locked="0"/>
    </xf>
    <xf numFmtId="0" fontId="31" fillId="0" borderId="10" xfId="1" applyFont="1" applyBorder="1" applyAlignment="1" applyProtection="1">
      <alignment horizontal="left" vertical="center" wrapText="1"/>
      <protection locked="0"/>
    </xf>
    <xf numFmtId="0" fontId="10" fillId="0" borderId="0" xfId="1" applyFont="1" applyAlignment="1" applyProtection="1">
      <alignment horizontal="center"/>
      <protection locked="0"/>
    </xf>
    <xf numFmtId="0" fontId="31" fillId="0" borderId="0" xfId="1" applyFont="1" applyAlignment="1" applyProtection="1">
      <alignment horizontal="center"/>
      <protection locked="0"/>
    </xf>
    <xf numFmtId="0" fontId="2" fillId="0" borderId="0" xfId="1" applyAlignment="1" applyProtection="1">
      <alignment horizontal="center" vertical="center"/>
      <protection locked="0"/>
    </xf>
    <xf numFmtId="0" fontId="1" fillId="0" borderId="0" xfId="1" applyFont="1"/>
    <xf numFmtId="0" fontId="1" fillId="0" borderId="0" xfId="1" applyFont="1" applyProtection="1">
      <protection locked="0"/>
    </xf>
    <xf numFmtId="0" fontId="32" fillId="0" borderId="0" xfId="1" applyFont="1" applyAlignment="1" applyProtection="1">
      <alignment horizontal="center"/>
      <protection locked="0"/>
    </xf>
    <xf numFmtId="0" fontId="1" fillId="0" borderId="0" xfId="1" applyFont="1" applyAlignment="1" applyProtection="1">
      <alignment horizontal="center"/>
      <protection locked="0"/>
    </xf>
    <xf numFmtId="0" fontId="1" fillId="0" borderId="0" xfId="1" applyFont="1" applyAlignment="1" applyProtection="1">
      <alignment horizontal="center" vertical="top"/>
      <protection locked="0"/>
    </xf>
    <xf numFmtId="0" fontId="32" fillId="0" borderId="0" xfId="1" applyFont="1" applyAlignment="1" applyProtection="1">
      <alignment horizontal="center" vertical="top"/>
      <protection locked="0"/>
    </xf>
    <xf numFmtId="0" fontId="2" fillId="0" borderId="0" xfId="1" applyAlignment="1" applyProtection="1">
      <alignment horizontal="center" vertical="top"/>
      <protection locked="0"/>
    </xf>
    <xf numFmtId="0" fontId="10" fillId="0" borderId="0" xfId="1" applyFont="1" applyAlignment="1" applyProtection="1">
      <alignment horizontal="center" vertical="top"/>
      <protection locked="0"/>
    </xf>
    <xf numFmtId="0" fontId="31" fillId="0" borderId="1" xfId="1" applyFont="1" applyBorder="1" applyAlignment="1" applyProtection="1">
      <alignment horizontal="center"/>
      <protection hidden="1"/>
    </xf>
    <xf numFmtId="0" fontId="2" fillId="0" borderId="1" xfId="1" applyBorder="1" applyProtection="1">
      <protection hidden="1"/>
    </xf>
    <xf numFmtId="0" fontId="2" fillId="0" borderId="1" xfId="1" applyBorder="1" applyAlignment="1" applyProtection="1">
      <alignment horizontal="center" vertical="center"/>
      <protection hidden="1"/>
    </xf>
    <xf numFmtId="0" fontId="2" fillId="0" borderId="1" xfId="1" applyBorder="1" applyAlignment="1" applyProtection="1">
      <alignment horizontal="center" vertical="center"/>
      <protection locked="0"/>
    </xf>
    <xf numFmtId="0" fontId="33" fillId="0" borderId="1" xfId="1" applyFont="1" applyBorder="1" applyAlignment="1" applyProtection="1">
      <alignment horizontal="center" vertical="center" textRotation="90" wrapText="1"/>
      <protection locked="0"/>
    </xf>
    <xf numFmtId="0" fontId="10" fillId="0" borderId="1" xfId="1" applyFont="1" applyBorder="1" applyAlignment="1" applyProtection="1">
      <alignment horizontal="center" vertical="center" wrapText="1"/>
      <protection locked="0"/>
    </xf>
    <xf numFmtId="0" fontId="10" fillId="0" borderId="1" xfId="1" applyFont="1" applyBorder="1" applyAlignment="1" applyProtection="1">
      <alignment horizontal="center" vertical="center" textRotation="90"/>
      <protection locked="0"/>
    </xf>
    <xf numFmtId="0" fontId="10" fillId="0" borderId="1" xfId="1" applyFont="1" applyBorder="1" applyAlignment="1" applyProtection="1">
      <alignment horizontal="center"/>
      <protection hidden="1"/>
    </xf>
    <xf numFmtId="0" fontId="2" fillId="0" borderId="1" xfId="1" applyBorder="1" applyAlignment="1" applyProtection="1">
      <alignment horizontal="center"/>
      <protection hidden="1"/>
    </xf>
    <xf numFmtId="0" fontId="32" fillId="0" borderId="0" xfId="1" applyFont="1" applyAlignment="1" applyProtection="1">
      <alignment vertical="top"/>
      <protection locked="0"/>
    </xf>
    <xf numFmtId="0" fontId="1" fillId="0" borderId="0" xfId="1" applyFont="1" applyAlignment="1" applyProtection="1">
      <alignment vertical="top"/>
      <protection locked="0"/>
    </xf>
    <xf numFmtId="0" fontId="2" fillId="0" borderId="0" xfId="1" applyAlignment="1">
      <alignment vertical="center"/>
    </xf>
    <xf numFmtId="0" fontId="2" fillId="0" borderId="0" xfId="1" applyAlignment="1" applyProtection="1">
      <alignment vertical="center"/>
      <protection locked="0"/>
    </xf>
    <xf numFmtId="0" fontId="10" fillId="0" borderId="0" xfId="1" applyFont="1" applyAlignment="1" applyProtection="1">
      <alignment horizontal="center" vertical="center"/>
      <protection locked="0"/>
    </xf>
    <xf numFmtId="0" fontId="31" fillId="0" borderId="0" xfId="1" applyFont="1" applyAlignment="1" applyProtection="1">
      <alignment horizontal="center" vertical="center"/>
      <protection locked="0"/>
    </xf>
    <xf numFmtId="0" fontId="1" fillId="0" borderId="0" xfId="1" applyFont="1" applyAlignment="1">
      <alignment vertical="center"/>
    </xf>
    <xf numFmtId="0" fontId="1" fillId="0" borderId="0" xfId="1" applyFont="1" applyAlignment="1" applyProtection="1">
      <alignment vertical="center"/>
      <protection locked="0"/>
    </xf>
    <xf numFmtId="0" fontId="32" fillId="0" borderId="0" xfId="1" applyFont="1" applyAlignment="1" applyProtection="1">
      <alignment horizontal="center" vertical="center"/>
      <protection locked="0"/>
    </xf>
    <xf numFmtId="0" fontId="1" fillId="0" borderId="0" xfId="1" applyFont="1" applyAlignment="1" applyProtection="1">
      <alignment horizontal="center" vertical="center"/>
      <protection locked="0"/>
    </xf>
    <xf numFmtId="0" fontId="32" fillId="0" borderId="0" xfId="1" applyFont="1" applyAlignment="1" applyProtection="1">
      <alignment vertical="center"/>
      <protection locked="0"/>
    </xf>
    <xf numFmtId="0" fontId="10" fillId="0" borderId="1" xfId="1" applyFont="1" applyBorder="1" applyAlignment="1" applyProtection="1">
      <alignment horizontal="center" vertical="center"/>
      <protection hidden="1"/>
    </xf>
    <xf numFmtId="0" fontId="31" fillId="0" borderId="1" xfId="1" applyFont="1" applyBorder="1" applyAlignment="1" applyProtection="1">
      <alignment horizontal="center" vertical="center"/>
      <protection hidden="1"/>
    </xf>
    <xf numFmtId="0" fontId="2" fillId="0" borderId="1" xfId="1" applyBorder="1" applyAlignment="1" applyProtection="1">
      <alignment vertical="center"/>
      <protection hidden="1"/>
    </xf>
    <xf numFmtId="0" fontId="2" fillId="0" borderId="1" xfId="1" applyBorder="1" applyAlignment="1" applyProtection="1">
      <alignment vertical="center"/>
      <protection locked="0"/>
    </xf>
    <xf numFmtId="0" fontId="29" fillId="0" borderId="1" xfId="1" applyFont="1" applyBorder="1" applyAlignment="1" applyProtection="1">
      <alignment horizontal="center" vertical="center" textRotation="90" wrapText="1"/>
      <protection locked="0"/>
    </xf>
    <xf numFmtId="0" fontId="2" fillId="9" borderId="1" xfId="1" applyFill="1" applyBorder="1" applyAlignment="1" applyProtection="1">
      <alignment horizontal="center" vertical="center"/>
      <protection locked="0"/>
    </xf>
    <xf numFmtId="0" fontId="2" fillId="9" borderId="1" xfId="1" applyFill="1" applyBorder="1" applyAlignment="1" applyProtection="1">
      <alignment horizontal="center" vertical="center" wrapText="1"/>
      <protection locked="0"/>
    </xf>
    <xf numFmtId="0" fontId="2" fillId="0" borderId="10" xfId="1" applyBorder="1" applyAlignment="1" applyProtection="1">
      <alignment horizontal="center"/>
      <protection locked="0"/>
    </xf>
    <xf numFmtId="2" fontId="35" fillId="0" borderId="1" xfId="1" applyNumberFormat="1" applyFont="1" applyBorder="1" applyAlignment="1" applyProtection="1">
      <alignment horizontal="center"/>
      <protection locked="0"/>
    </xf>
    <xf numFmtId="0" fontId="35" fillId="0" borderId="1" xfId="1" applyFont="1" applyBorder="1" applyAlignment="1" applyProtection="1">
      <alignment horizontal="center" vertical="center"/>
      <protection locked="0"/>
    </xf>
    <xf numFmtId="0" fontId="35" fillId="0" borderId="1" xfId="1" applyFont="1" applyBorder="1" applyAlignment="1" applyProtection="1">
      <alignment horizontal="center" vertical="center" wrapText="1"/>
      <protection locked="0"/>
    </xf>
    <xf numFmtId="0" fontId="36" fillId="0" borderId="0" xfId="0" applyFont="1"/>
    <xf numFmtId="0" fontId="15" fillId="0" borderId="0" xfId="1" applyFont="1" applyAlignment="1">
      <alignment horizontal="center"/>
    </xf>
    <xf numFmtId="0" fontId="20" fillId="0" borderId="0" xfId="2" applyFont="1" applyFill="1" applyBorder="1" applyAlignment="1" applyProtection="1">
      <alignment horizontal="center"/>
    </xf>
    <xf numFmtId="0" fontId="17" fillId="0" borderId="0" xfId="1" applyFont="1" applyAlignment="1">
      <alignment horizontal="center"/>
    </xf>
    <xf numFmtId="0" fontId="15" fillId="0" borderId="0" xfId="1" applyFont="1" applyAlignment="1">
      <alignment horizontal="center" vertical="center" wrapText="1"/>
    </xf>
    <xf numFmtId="0" fontId="14" fillId="0" borderId="0" xfId="1" applyFont="1" applyAlignment="1">
      <alignment horizontal="center"/>
    </xf>
    <xf numFmtId="0" fontId="13" fillId="0" borderId="0" xfId="1" applyFont="1" applyAlignment="1">
      <alignment horizontal="center"/>
    </xf>
    <xf numFmtId="0" fontId="12" fillId="0" borderId="0" xfId="1" applyFont="1" applyAlignment="1">
      <alignment horizontal="center"/>
    </xf>
    <xf numFmtId="0" fontId="11" fillId="0" borderId="0" xfId="1" applyFont="1" applyAlignment="1">
      <alignment horizontal="center"/>
    </xf>
    <xf numFmtId="0" fontId="12" fillId="0" borderId="1" xfId="1" applyFont="1" applyBorder="1" applyAlignment="1">
      <alignment horizontal="center" vertical="center"/>
    </xf>
    <xf numFmtId="0" fontId="18" fillId="0" borderId="1" xfId="1" applyFont="1" applyBorder="1" applyAlignment="1">
      <alignment horizontal="center" vertical="center"/>
    </xf>
    <xf numFmtId="0" fontId="12" fillId="0" borderId="0" xfId="1" applyFont="1" applyAlignment="1">
      <alignment vertical="center"/>
    </xf>
    <xf numFmtId="0" fontId="16" fillId="0" borderId="0" xfId="1" applyFont="1" applyAlignment="1">
      <alignment horizontal="center" vertical="center"/>
    </xf>
    <xf numFmtId="0" fontId="40" fillId="0" borderId="0" xfId="1" applyFont="1" applyAlignment="1" applyProtection="1">
      <alignment vertical="center"/>
      <protection locked="0"/>
    </xf>
    <xf numFmtId="0" fontId="18" fillId="0" borderId="0" xfId="1" applyFont="1" applyAlignment="1">
      <alignment horizontal="right" vertical="center"/>
    </xf>
    <xf numFmtId="0" fontId="18" fillId="9" borderId="1" xfId="1" applyFont="1" applyFill="1" applyBorder="1" applyAlignment="1">
      <alignment horizontal="center" vertical="center"/>
    </xf>
    <xf numFmtId="0" fontId="12" fillId="0" borderId="0" xfId="1" applyFont="1" applyAlignment="1" applyProtection="1">
      <alignment horizontal="right" vertical="center"/>
      <protection locked="0"/>
    </xf>
    <xf numFmtId="2" fontId="18" fillId="12" borderId="1" xfId="1" applyNumberFormat="1" applyFont="1" applyFill="1" applyBorder="1" applyAlignment="1">
      <alignment horizontal="center" vertical="center"/>
    </xf>
    <xf numFmtId="2" fontId="18" fillId="0" borderId="0" xfId="1" applyNumberFormat="1" applyFont="1" applyAlignment="1">
      <alignment horizontal="center" vertical="center"/>
    </xf>
    <xf numFmtId="0" fontId="40" fillId="0" borderId="0" xfId="1" applyFont="1" applyAlignment="1">
      <alignment vertical="center"/>
    </xf>
    <xf numFmtId="0" fontId="18" fillId="0" borderId="0" xfId="1" applyFont="1" applyAlignment="1">
      <alignment vertical="center"/>
    </xf>
    <xf numFmtId="0" fontId="18" fillId="0" borderId="1" xfId="1" applyFont="1" applyBorder="1" applyAlignment="1">
      <alignment horizontal="center" vertical="center" wrapText="1"/>
    </xf>
    <xf numFmtId="0" fontId="40" fillId="0" borderId="1" xfId="1" applyFont="1" applyBorder="1" applyAlignment="1" applyProtection="1">
      <alignment horizontal="center" vertical="center"/>
      <protection locked="0"/>
    </xf>
    <xf numFmtId="0" fontId="18" fillId="0" borderId="0" xfId="1" applyFont="1" applyAlignment="1">
      <alignment horizontal="center" vertical="center"/>
    </xf>
    <xf numFmtId="0" fontId="41" fillId="0" borderId="0" xfId="1" applyFont="1"/>
    <xf numFmtId="0" fontId="19" fillId="0" borderId="0" xfId="2"/>
    <xf numFmtId="0" fontId="0" fillId="12" borderId="1" xfId="0" applyFill="1" applyBorder="1" applyAlignment="1">
      <alignment horizontal="center" vertical="center"/>
    </xf>
    <xf numFmtId="0" fontId="45" fillId="12" borderId="1" xfId="0" applyFont="1" applyFill="1" applyBorder="1" applyAlignment="1" applyProtection="1">
      <alignment horizontal="left" vertical="center" wrapText="1"/>
      <protection locked="0"/>
    </xf>
    <xf numFmtId="0" fontId="0" fillId="0" borderId="0" xfId="0" applyAlignment="1">
      <alignment horizontal="center"/>
    </xf>
    <xf numFmtId="0" fontId="46" fillId="0" borderId="0" xfId="0" applyFont="1" applyAlignment="1">
      <alignment horizontal="left"/>
    </xf>
    <xf numFmtId="0" fontId="0" fillId="0" borderId="0" xfId="0" applyAlignment="1">
      <alignment horizontal="left"/>
    </xf>
    <xf numFmtId="0" fontId="49" fillId="0" borderId="0" xfId="1" applyFont="1"/>
    <xf numFmtId="0" fontId="49" fillId="0" borderId="0" xfId="0" applyFont="1"/>
    <xf numFmtId="1" fontId="52" fillId="0" borderId="15" xfId="0" applyNumberFormat="1" applyFont="1" applyBorder="1" applyAlignment="1">
      <alignment horizontal="center" vertical="top" shrinkToFit="1"/>
    </xf>
    <xf numFmtId="0" fontId="53" fillId="0" borderId="15" xfId="0" applyFont="1" applyBorder="1" applyAlignment="1">
      <alignment horizontal="center" vertical="top" wrapText="1"/>
    </xf>
    <xf numFmtId="0" fontId="53" fillId="0" borderId="15" xfId="0" applyFont="1" applyBorder="1" applyAlignment="1">
      <alignment horizontal="center" wrapText="1"/>
    </xf>
    <xf numFmtId="164" fontId="52" fillId="0" borderId="15" xfId="0" applyNumberFormat="1" applyFont="1" applyBorder="1" applyAlignment="1">
      <alignment horizontal="center" vertical="top" shrinkToFit="1"/>
    </xf>
    <xf numFmtId="0" fontId="36" fillId="0" borderId="0" xfId="0" applyFont="1" applyAlignment="1">
      <alignment horizontal="center" wrapText="1"/>
    </xf>
    <xf numFmtId="0" fontId="37" fillId="9" borderId="9" xfId="1" applyFont="1" applyFill="1" applyBorder="1" applyAlignment="1">
      <alignment horizontal="center"/>
    </xf>
    <xf numFmtId="0" fontId="37" fillId="9" borderId="0" xfId="1" applyFont="1" applyFill="1" applyAlignment="1">
      <alignment horizontal="center"/>
    </xf>
    <xf numFmtId="0" fontId="38" fillId="9" borderId="9" xfId="2" applyFont="1" applyFill="1" applyBorder="1" applyAlignment="1" applyProtection="1">
      <alignment horizontal="center"/>
    </xf>
    <xf numFmtId="0" fontId="38" fillId="9" borderId="0" xfId="2" applyFont="1" applyFill="1" applyBorder="1" applyAlignment="1" applyProtection="1">
      <alignment horizontal="center"/>
    </xf>
    <xf numFmtId="0" fontId="48" fillId="17" borderId="0" xfId="0" applyFont="1" applyFill="1" applyAlignment="1">
      <alignment horizontal="center" vertical="center" wrapText="1"/>
    </xf>
    <xf numFmtId="0" fontId="44" fillId="9" borderId="1" xfId="1" applyFont="1" applyFill="1" applyBorder="1" applyAlignment="1" applyProtection="1">
      <alignment horizontal="center" vertical="center"/>
      <protection locked="0"/>
    </xf>
    <xf numFmtId="0" fontId="44" fillId="0" borderId="1" xfId="1" applyFont="1" applyBorder="1" applyAlignment="1" applyProtection="1">
      <alignment horizontal="center" vertical="center"/>
      <protection locked="0"/>
    </xf>
    <xf numFmtId="0" fontId="43" fillId="0" borderId="1" xfId="1" applyFont="1" applyBorder="1" applyAlignment="1" applyProtection="1">
      <alignment horizontal="center" vertical="center"/>
      <protection locked="0"/>
    </xf>
    <xf numFmtId="0" fontId="50" fillId="17" borderId="0" xfId="0" applyFont="1" applyFill="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5" fillId="7" borderId="5" xfId="1" applyFont="1" applyFill="1" applyBorder="1" applyAlignment="1">
      <alignment horizontal="center"/>
    </xf>
    <xf numFmtId="0" fontId="15" fillId="7" borderId="4" xfId="1" applyFont="1" applyFill="1" applyBorder="1" applyAlignment="1">
      <alignment horizontal="center"/>
    </xf>
    <xf numFmtId="0" fontId="15" fillId="7" borderId="3" xfId="1" applyFont="1" applyFill="1" applyBorder="1" applyAlignment="1">
      <alignment horizontal="center"/>
    </xf>
    <xf numFmtId="0" fontId="22" fillId="0" borderId="0" xfId="1" applyFont="1" applyAlignment="1">
      <alignment horizontal="center" vertical="center"/>
    </xf>
    <xf numFmtId="0" fontId="2" fillId="0" borderId="0" xfId="1" applyAlignment="1">
      <alignment horizontal="center"/>
    </xf>
    <xf numFmtId="0" fontId="15" fillId="9" borderId="8" xfId="1" applyFont="1" applyFill="1" applyBorder="1" applyAlignment="1">
      <alignment horizontal="center"/>
    </xf>
    <xf numFmtId="0" fontId="15" fillId="9" borderId="7" xfId="1" applyFont="1" applyFill="1" applyBorder="1" applyAlignment="1">
      <alignment horizontal="center"/>
    </xf>
    <xf numFmtId="0" fontId="15" fillId="9" borderId="6" xfId="1" applyFont="1" applyFill="1" applyBorder="1" applyAlignment="1">
      <alignment horizontal="center"/>
    </xf>
    <xf numFmtId="0" fontId="20" fillId="9" borderId="5" xfId="2" applyFont="1" applyFill="1" applyBorder="1" applyAlignment="1" applyProtection="1">
      <alignment horizontal="center"/>
    </xf>
    <xf numFmtId="0" fontId="20" fillId="9" borderId="4" xfId="2" applyFont="1" applyFill="1" applyBorder="1" applyAlignment="1" applyProtection="1">
      <alignment horizontal="center"/>
    </xf>
    <xf numFmtId="0" fontId="20" fillId="9" borderId="3" xfId="2" applyFont="1" applyFill="1" applyBorder="1" applyAlignment="1" applyProtection="1">
      <alignment horizontal="center"/>
    </xf>
    <xf numFmtId="0" fontId="15" fillId="7" borderId="8" xfId="1" applyFont="1" applyFill="1" applyBorder="1" applyAlignment="1">
      <alignment horizontal="center"/>
    </xf>
    <xf numFmtId="0" fontId="15" fillId="7" borderId="7" xfId="1" applyFont="1" applyFill="1" applyBorder="1" applyAlignment="1">
      <alignment horizontal="center"/>
    </xf>
    <xf numFmtId="0" fontId="15" fillId="7" borderId="6" xfId="1" applyFont="1" applyFill="1" applyBorder="1" applyAlignment="1">
      <alignment horizontal="center"/>
    </xf>
    <xf numFmtId="0" fontId="15" fillId="10" borderId="0" xfId="1" applyFont="1" applyFill="1" applyAlignment="1">
      <alignment horizontal="center" vertical="center" wrapText="1"/>
    </xf>
    <xf numFmtId="0" fontId="11" fillId="0" borderId="5" xfId="1" applyFont="1" applyBorder="1" applyAlignment="1">
      <alignment horizontal="center" vertical="center"/>
    </xf>
    <xf numFmtId="0" fontId="11" fillId="0" borderId="4" xfId="1" applyFont="1" applyBorder="1" applyAlignment="1">
      <alignment horizontal="center" vertical="center"/>
    </xf>
    <xf numFmtId="0" fontId="17" fillId="0" borderId="0" xfId="1" applyFont="1" applyAlignment="1">
      <alignment horizontal="center"/>
    </xf>
    <xf numFmtId="0" fontId="21" fillId="11" borderId="0" xfId="1" applyFont="1" applyFill="1" applyAlignment="1">
      <alignment horizontal="center" vertical="center" wrapText="1"/>
    </xf>
    <xf numFmtId="0" fontId="42" fillId="0" borderId="1" xfId="1" applyFont="1" applyBorder="1" applyAlignment="1" applyProtection="1">
      <alignment horizontal="center" vertical="center" wrapText="1"/>
      <protection locked="0"/>
    </xf>
    <xf numFmtId="0" fontId="41" fillId="4" borderId="0" xfId="1" applyFont="1" applyFill="1" applyAlignment="1">
      <alignment horizontal="center"/>
    </xf>
    <xf numFmtId="0" fontId="2" fillId="3" borderId="0" xfId="1" applyFill="1" applyAlignment="1">
      <alignment horizontal="center"/>
    </xf>
    <xf numFmtId="0" fontId="11" fillId="5" borderId="0" xfId="1" applyFont="1" applyFill="1" applyAlignment="1">
      <alignment horizontal="center"/>
    </xf>
    <xf numFmtId="0" fontId="12" fillId="6" borderId="0" xfId="1" applyFont="1" applyFill="1" applyAlignment="1">
      <alignment horizontal="center"/>
    </xf>
    <xf numFmtId="0" fontId="14" fillId="8" borderId="1" xfId="1" applyFont="1" applyFill="1" applyBorder="1" applyAlignment="1">
      <alignment horizontal="center"/>
    </xf>
    <xf numFmtId="0" fontId="13" fillId="7" borderId="1" xfId="1" applyFont="1" applyFill="1" applyBorder="1" applyAlignment="1">
      <alignment horizontal="center"/>
    </xf>
    <xf numFmtId="0" fontId="0" fillId="6" borderId="1" xfId="0" applyFill="1" applyBorder="1" applyAlignment="1">
      <alignment horizontal="center" vertical="center"/>
    </xf>
    <xf numFmtId="0" fontId="0" fillId="6" borderId="2" xfId="0" applyFill="1" applyBorder="1" applyAlignment="1">
      <alignment horizontal="center" vertical="center"/>
    </xf>
    <xf numFmtId="0" fontId="2" fillId="16" borderId="1" xfId="1" applyFill="1" applyBorder="1" applyAlignment="1">
      <alignment horizontal="center" vertical="center"/>
    </xf>
    <xf numFmtId="0" fontId="0" fillId="0" borderId="11" xfId="0" applyBorder="1" applyAlignment="1">
      <alignment horizontal="center"/>
    </xf>
    <xf numFmtId="0" fontId="0" fillId="0" borderId="3" xfId="0" applyBorder="1" applyAlignment="1">
      <alignment horizontal="center"/>
    </xf>
    <xf numFmtId="0" fontId="13" fillId="0" borderId="0" xfId="1" applyFont="1" applyAlignment="1" applyProtection="1">
      <alignment horizontal="center" vertical="center"/>
      <protection locked="0"/>
    </xf>
    <xf numFmtId="0" fontId="13" fillId="0" borderId="0" xfId="1" applyFont="1" applyAlignment="1" applyProtection="1">
      <alignment horizontal="right" vertical="center" wrapText="1"/>
      <protection locked="0"/>
    </xf>
    <xf numFmtId="0" fontId="13" fillId="0" borderId="0" xfId="1" applyFont="1" applyAlignment="1" applyProtection="1">
      <alignment horizontal="center" vertical="center" wrapText="1"/>
      <protection locked="0"/>
    </xf>
    <xf numFmtId="0" fontId="13" fillId="0" borderId="0" xfId="1" applyFont="1" applyAlignment="1" applyProtection="1">
      <alignment horizontal="left" vertical="center" wrapText="1"/>
      <protection locked="0"/>
    </xf>
    <xf numFmtId="0" fontId="13" fillId="0" borderId="4" xfId="1" applyFont="1" applyBorder="1" applyAlignment="1" applyProtection="1">
      <alignment horizontal="center" vertical="center"/>
      <protection locked="0"/>
    </xf>
    <xf numFmtId="0" fontId="33" fillId="0" borderId="13" xfId="1" applyFont="1" applyBorder="1" applyAlignment="1" applyProtection="1">
      <alignment horizontal="center" vertical="center" textRotation="90" wrapText="1"/>
      <protection locked="0"/>
    </xf>
    <xf numFmtId="0" fontId="33" fillId="0" borderId="10" xfId="1" applyFont="1" applyBorder="1" applyAlignment="1" applyProtection="1">
      <alignment horizontal="center" vertical="center" textRotation="90" wrapText="1"/>
      <protection locked="0"/>
    </xf>
    <xf numFmtId="0" fontId="33" fillId="0" borderId="12" xfId="1" applyFont="1" applyBorder="1" applyAlignment="1" applyProtection="1">
      <alignment horizontal="center" vertical="center" textRotation="90" wrapText="1"/>
      <protection locked="0"/>
    </xf>
    <xf numFmtId="0" fontId="10" fillId="0" borderId="1" xfId="1" applyFont="1" applyBorder="1" applyAlignment="1" applyProtection="1">
      <alignment horizontal="center" vertical="center" textRotation="90"/>
      <protection locked="0"/>
    </xf>
    <xf numFmtId="0" fontId="13" fillId="0" borderId="0" xfId="1" applyFont="1" applyAlignment="1" applyProtection="1">
      <alignment horizontal="center"/>
      <protection locked="0"/>
    </xf>
    <xf numFmtId="0" fontId="10" fillId="0" borderId="4" xfId="1" applyFont="1" applyBorder="1" applyAlignment="1" applyProtection="1">
      <alignment horizontal="center" vertical="center"/>
      <protection locked="0"/>
    </xf>
    <xf numFmtId="0" fontId="34" fillId="0" borderId="0" xfId="1" applyFont="1" applyAlignment="1" applyProtection="1">
      <alignment horizontal="left" vertical="center" wrapText="1"/>
      <protection locked="0"/>
    </xf>
    <xf numFmtId="0" fontId="34" fillId="0" borderId="0" xfId="1" applyFont="1" applyAlignment="1" applyProtection="1">
      <alignment horizontal="right" vertical="center" wrapText="1"/>
      <protection locked="0"/>
    </xf>
    <xf numFmtId="0" fontId="2" fillId="0" borderId="0" xfId="1" applyAlignment="1" applyProtection="1">
      <alignment horizontal="center" vertical="top"/>
      <protection locked="0"/>
    </xf>
    <xf numFmtId="0" fontId="10" fillId="0" borderId="0" xfId="1" applyFont="1" applyAlignment="1" applyProtection="1">
      <alignment horizontal="center" vertical="top"/>
      <protection locked="0"/>
    </xf>
    <xf numFmtId="0" fontId="2" fillId="0" borderId="2" xfId="1" applyBorder="1" applyAlignment="1" applyProtection="1">
      <alignment horizontal="center" vertical="center" wrapText="1"/>
      <protection locked="0"/>
    </xf>
    <xf numFmtId="0" fontId="2" fillId="0" borderId="14" xfId="1" applyBorder="1" applyAlignment="1" applyProtection="1">
      <alignment horizontal="center" vertical="center" wrapText="1"/>
      <protection locked="0"/>
    </xf>
    <xf numFmtId="0" fontId="32" fillId="0" borderId="0" xfId="1" applyFont="1" applyAlignment="1">
      <alignment horizontal="center"/>
    </xf>
  </cellXfs>
  <cellStyles count="4">
    <cellStyle name="Köprü" xfId="2" builtinId="8"/>
    <cellStyle name="Köprü 2" xfId="3" xr:uid="{00000000-0005-0000-0000-000001000000}"/>
    <cellStyle name="Normal" xfId="0" builtinId="0"/>
    <cellStyle name="Normal 2" xfId="1" xr:uid="{00000000-0005-0000-0000-000003000000}"/>
  </cellStyles>
  <dxfs count="5">
    <dxf>
      <font>
        <condense val="0"/>
        <extend val="0"/>
        <color indexed="40"/>
      </font>
    </dxf>
    <dxf>
      <font>
        <condense val="0"/>
        <extend val="0"/>
        <color indexed="50"/>
      </font>
    </dxf>
    <dxf>
      <font>
        <condense val="0"/>
        <extend val="0"/>
        <color indexed="10"/>
      </font>
    </dxf>
    <dxf>
      <font>
        <color theme="3" tint="-0.24994659260841701"/>
      </font>
    </dxf>
    <dxf>
      <font>
        <color theme="9" tint="-0.24994659260841701"/>
      </font>
    </dxf>
  </dxfs>
  <tableStyles count="0" defaultTableStyle="TableStyleMedium9" defaultPivotStyle="PivotStyleLight16"/>
  <colors>
    <mruColors>
      <color rgb="FF1D07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6</xdr:col>
      <xdr:colOff>214312</xdr:colOff>
      <xdr:row>15</xdr:row>
      <xdr:rowOff>128588</xdr:rowOff>
    </xdr:from>
    <xdr:to>
      <xdr:col>26</xdr:col>
      <xdr:colOff>214312</xdr:colOff>
      <xdr:row>57</xdr:row>
      <xdr:rowOff>1881188</xdr:rowOff>
    </xdr:to>
    <xdr:pic>
      <xdr:nvPicPr>
        <xdr:cNvPr id="2124" name="Picture 76">
          <a:extLst>
            <a:ext uri="{FF2B5EF4-FFF2-40B4-BE49-F238E27FC236}">
              <a16:creationId xmlns:a16="http://schemas.microsoft.com/office/drawing/2014/main" id="{00000000-0008-0000-0000-00004C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43312" y="2986088"/>
          <a:ext cx="11430000" cy="9753600"/>
        </a:xfrm>
        <a:prstGeom prst="rect">
          <a:avLst/>
        </a:prstGeom>
        <a:noFill/>
        <a:ln w="1">
          <a:noFill/>
          <a:miter lim="800000"/>
          <a:headEnd/>
          <a:tailEnd type="none" w="med" len="med"/>
        </a:ln>
        <a:effectLst/>
      </xdr:spPr>
    </xdr:pic>
    <xdr:clientData/>
  </xdr:twoCellAnchor>
  <xdr:twoCellAnchor editAs="oneCell">
    <xdr:from>
      <xdr:col>29</xdr:col>
      <xdr:colOff>0</xdr:colOff>
      <xdr:row>15</xdr:row>
      <xdr:rowOff>152400</xdr:rowOff>
    </xdr:from>
    <xdr:to>
      <xdr:col>49</xdr:col>
      <xdr:colOff>0</xdr:colOff>
      <xdr:row>57</xdr:row>
      <xdr:rowOff>1905000</xdr:rowOff>
    </xdr:to>
    <xdr:pic>
      <xdr:nvPicPr>
        <xdr:cNvPr id="2125" name="Picture 77">
          <a:extLst>
            <a:ext uri="{FF2B5EF4-FFF2-40B4-BE49-F238E27FC236}">
              <a16:creationId xmlns:a16="http://schemas.microsoft.com/office/drawing/2014/main" id="{00000000-0008-0000-0000-00004D0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573500" y="3009900"/>
          <a:ext cx="11430000" cy="9753600"/>
        </a:xfrm>
        <a:prstGeom prst="rect">
          <a:avLst/>
        </a:prstGeom>
        <a:noFill/>
        <a:ln w="1">
          <a:noFill/>
          <a:miter lim="800000"/>
          <a:headEnd/>
          <a:tailEnd type="none" w="med" len="med"/>
        </a:ln>
        <a:effectLst/>
      </xdr:spPr>
    </xdr:pic>
    <xdr:clientData/>
  </xdr:twoCellAnchor>
  <xdr:twoCellAnchor editAs="oneCell">
    <xdr:from>
      <xdr:col>5</xdr:col>
      <xdr:colOff>266700</xdr:colOff>
      <xdr:row>67</xdr:row>
      <xdr:rowOff>0</xdr:rowOff>
    </xdr:from>
    <xdr:to>
      <xdr:col>25</xdr:col>
      <xdr:colOff>266700</xdr:colOff>
      <xdr:row>118</xdr:row>
      <xdr:rowOff>38100</xdr:rowOff>
    </xdr:to>
    <xdr:pic>
      <xdr:nvPicPr>
        <xdr:cNvPr id="2126" name="Picture 78">
          <a:extLst>
            <a:ext uri="{FF2B5EF4-FFF2-40B4-BE49-F238E27FC236}">
              <a16:creationId xmlns:a16="http://schemas.microsoft.com/office/drawing/2014/main" id="{00000000-0008-0000-0000-00004E0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124200" y="16764000"/>
          <a:ext cx="11430000" cy="9753600"/>
        </a:xfrm>
        <a:prstGeom prst="rect">
          <a:avLst/>
        </a:prstGeom>
        <a:noFill/>
        <a:ln w="1">
          <a:noFill/>
          <a:miter lim="800000"/>
          <a:headEnd/>
          <a:tailEnd type="none" w="med" len="med"/>
        </a:ln>
        <a:effectLst/>
      </xdr:spPr>
    </xdr:pic>
    <xdr:clientData/>
  </xdr:twoCellAnchor>
  <xdr:twoCellAnchor editAs="oneCell">
    <xdr:from>
      <xdr:col>29</xdr:col>
      <xdr:colOff>381000</xdr:colOff>
      <xdr:row>68</xdr:row>
      <xdr:rowOff>0</xdr:rowOff>
    </xdr:from>
    <xdr:to>
      <xdr:col>49</xdr:col>
      <xdr:colOff>381000</xdr:colOff>
      <xdr:row>119</xdr:row>
      <xdr:rowOff>38100</xdr:rowOff>
    </xdr:to>
    <xdr:pic>
      <xdr:nvPicPr>
        <xdr:cNvPr id="2127" name="Picture 79">
          <a:extLst>
            <a:ext uri="{FF2B5EF4-FFF2-40B4-BE49-F238E27FC236}">
              <a16:creationId xmlns:a16="http://schemas.microsoft.com/office/drawing/2014/main" id="{00000000-0008-0000-0000-00004F0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6954500" y="16954500"/>
          <a:ext cx="11430000" cy="9753600"/>
        </a:xfrm>
        <a:prstGeom prst="rect">
          <a:avLst/>
        </a:prstGeom>
        <a:noFill/>
        <a:ln w="1">
          <a:noFill/>
          <a:miter lim="800000"/>
          <a:headEnd/>
          <a:tailEnd type="none" w="med" len="med"/>
        </a:ln>
        <a:effectLst/>
      </xdr:spPr>
    </xdr:pic>
    <xdr:clientData/>
  </xdr:twoCellAnchor>
  <xdr:twoCellAnchor>
    <xdr:from>
      <xdr:col>0</xdr:col>
      <xdr:colOff>0</xdr:colOff>
      <xdr:row>11</xdr:row>
      <xdr:rowOff>133350</xdr:rowOff>
    </xdr:from>
    <xdr:to>
      <xdr:col>5</xdr:col>
      <xdr:colOff>551207</xdr:colOff>
      <xdr:row>34</xdr:row>
      <xdr:rowOff>74329</xdr:rowOff>
    </xdr:to>
    <xdr:pic>
      <xdr:nvPicPr>
        <xdr:cNvPr id="14" name="Resim 1" descr="İstiklal Logo">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2228850"/>
          <a:ext cx="3408707" cy="432247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371931</xdr:colOff>
      <xdr:row>0</xdr:row>
      <xdr:rowOff>95249</xdr:rowOff>
    </xdr:from>
    <xdr:to>
      <xdr:col>2</xdr:col>
      <xdr:colOff>26108</xdr:colOff>
      <xdr:row>2</xdr:row>
      <xdr:rowOff>340178</xdr:rowOff>
    </xdr:to>
    <xdr:pic>
      <xdr:nvPicPr>
        <xdr:cNvPr id="2" name="Resim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371931" y="95249"/>
          <a:ext cx="644777" cy="721179"/>
        </a:xfrm>
        <a:prstGeom prst="rect">
          <a:avLst/>
        </a:prstGeom>
      </xdr:spPr>
    </xdr:pic>
    <xdr:clientData/>
  </xdr:twoCellAnchor>
  <xdr:twoCellAnchor editAs="oneCell">
    <xdr:from>
      <xdr:col>34</xdr:col>
      <xdr:colOff>603252</xdr:colOff>
      <xdr:row>0</xdr:row>
      <xdr:rowOff>136071</xdr:rowOff>
    </xdr:from>
    <xdr:to>
      <xdr:col>35</xdr:col>
      <xdr:colOff>462155</xdr:colOff>
      <xdr:row>2</xdr:row>
      <xdr:rowOff>381000</xdr:rowOff>
    </xdr:to>
    <xdr:pic>
      <xdr:nvPicPr>
        <xdr:cNvPr id="3" name="Resim 1">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14681202" y="136071"/>
          <a:ext cx="649478" cy="721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371931</xdr:colOff>
      <xdr:row>0</xdr:row>
      <xdr:rowOff>95249</xdr:rowOff>
    </xdr:from>
    <xdr:to>
      <xdr:col>2</xdr:col>
      <xdr:colOff>26108</xdr:colOff>
      <xdr:row>2</xdr:row>
      <xdr:rowOff>340178</xdr:rowOff>
    </xdr:to>
    <xdr:pic>
      <xdr:nvPicPr>
        <xdr:cNvPr id="2" name="Resi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371931" y="95249"/>
          <a:ext cx="644777" cy="721179"/>
        </a:xfrm>
        <a:prstGeom prst="rect">
          <a:avLst/>
        </a:prstGeom>
      </xdr:spPr>
    </xdr:pic>
    <xdr:clientData/>
  </xdr:twoCellAnchor>
  <xdr:twoCellAnchor editAs="oneCell">
    <xdr:from>
      <xdr:col>34</xdr:col>
      <xdr:colOff>603252</xdr:colOff>
      <xdr:row>0</xdr:row>
      <xdr:rowOff>136071</xdr:rowOff>
    </xdr:from>
    <xdr:to>
      <xdr:col>35</xdr:col>
      <xdr:colOff>492462</xdr:colOff>
      <xdr:row>2</xdr:row>
      <xdr:rowOff>381000</xdr:rowOff>
    </xdr:to>
    <xdr:pic>
      <xdr:nvPicPr>
        <xdr:cNvPr id="3" name="Resim 1">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14681202" y="136071"/>
          <a:ext cx="649478" cy="721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371931</xdr:colOff>
      <xdr:row>0</xdr:row>
      <xdr:rowOff>95249</xdr:rowOff>
    </xdr:from>
    <xdr:to>
      <xdr:col>2</xdr:col>
      <xdr:colOff>26108</xdr:colOff>
      <xdr:row>2</xdr:row>
      <xdr:rowOff>340178</xdr:rowOff>
    </xdr:to>
    <xdr:pic>
      <xdr:nvPicPr>
        <xdr:cNvPr id="2" name="Resim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371931" y="95249"/>
          <a:ext cx="850864" cy="473529"/>
        </a:xfrm>
        <a:prstGeom prst="rect">
          <a:avLst/>
        </a:prstGeom>
      </xdr:spPr>
    </xdr:pic>
    <xdr:clientData/>
  </xdr:twoCellAnchor>
  <xdr:twoCellAnchor editAs="oneCell">
    <xdr:from>
      <xdr:col>34</xdr:col>
      <xdr:colOff>603252</xdr:colOff>
      <xdr:row>0</xdr:row>
      <xdr:rowOff>136071</xdr:rowOff>
    </xdr:from>
    <xdr:to>
      <xdr:col>35</xdr:col>
      <xdr:colOff>475144</xdr:colOff>
      <xdr:row>2</xdr:row>
      <xdr:rowOff>381000</xdr:rowOff>
    </xdr:to>
    <xdr:pic>
      <xdr:nvPicPr>
        <xdr:cNvPr id="3" name="Resim 1">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21329652" y="136071"/>
          <a:ext cx="516128" cy="435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79307</xdr:colOff>
      <xdr:row>0</xdr:row>
      <xdr:rowOff>38867</xdr:rowOff>
    </xdr:from>
    <xdr:to>
      <xdr:col>2</xdr:col>
      <xdr:colOff>122903</xdr:colOff>
      <xdr:row>1</xdr:row>
      <xdr:rowOff>214783</xdr:rowOff>
    </xdr:to>
    <xdr:pic>
      <xdr:nvPicPr>
        <xdr:cNvPr id="2" name="Resim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688907" y="38867"/>
          <a:ext cx="653196" cy="337841"/>
        </a:xfrm>
        <a:prstGeom prst="rect">
          <a:avLst/>
        </a:prstGeom>
      </xdr:spPr>
    </xdr:pic>
    <xdr:clientData/>
  </xdr:twoCellAnchor>
  <xdr:twoCellAnchor editAs="oneCell">
    <xdr:from>
      <xdr:col>12</xdr:col>
      <xdr:colOff>555625</xdr:colOff>
      <xdr:row>0</xdr:row>
      <xdr:rowOff>47625</xdr:rowOff>
    </xdr:from>
    <xdr:to>
      <xdr:col>13</xdr:col>
      <xdr:colOff>329345</xdr:colOff>
      <xdr:row>1</xdr:row>
      <xdr:rowOff>223541</xdr:rowOff>
    </xdr:to>
    <xdr:pic>
      <xdr:nvPicPr>
        <xdr:cNvPr id="3" name="Resim 4">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894" t="10265" r="9921" b="10550"/>
        <a:stretch/>
      </xdr:blipFill>
      <xdr:spPr>
        <a:xfrm>
          <a:off x="7870825" y="47625"/>
          <a:ext cx="383320" cy="3378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171450</xdr:colOff>
      <xdr:row>0</xdr:row>
      <xdr:rowOff>57150</xdr:rowOff>
    </xdr:from>
    <xdr:to>
      <xdr:col>2</xdr:col>
      <xdr:colOff>104775</xdr:colOff>
      <xdr:row>2</xdr:row>
      <xdr:rowOff>198072</xdr:rowOff>
    </xdr:to>
    <xdr:pic>
      <xdr:nvPicPr>
        <xdr:cNvPr id="2" name="Resim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171450" y="57150"/>
          <a:ext cx="552450" cy="617172"/>
        </a:xfrm>
        <a:prstGeom prst="rect">
          <a:avLst/>
        </a:prstGeom>
      </xdr:spPr>
    </xdr:pic>
    <xdr:clientData/>
  </xdr:twoCellAnchor>
  <xdr:twoCellAnchor editAs="oneCell">
    <xdr:from>
      <xdr:col>12</xdr:col>
      <xdr:colOff>400050</xdr:colOff>
      <xdr:row>0</xdr:row>
      <xdr:rowOff>0</xdr:rowOff>
    </xdr:from>
    <xdr:to>
      <xdr:col>13</xdr:col>
      <xdr:colOff>342900</xdr:colOff>
      <xdr:row>2</xdr:row>
      <xdr:rowOff>140922</xdr:rowOff>
    </xdr:to>
    <xdr:pic>
      <xdr:nvPicPr>
        <xdr:cNvPr id="4" name="Resim 1">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6381750" y="0"/>
          <a:ext cx="552450" cy="6171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127000</xdr:colOff>
      <xdr:row>0</xdr:row>
      <xdr:rowOff>0</xdr:rowOff>
    </xdr:from>
    <xdr:to>
      <xdr:col>2</xdr:col>
      <xdr:colOff>154721</xdr:colOff>
      <xdr:row>1</xdr:row>
      <xdr:rowOff>175916</xdr:rowOff>
    </xdr:to>
    <xdr:pic>
      <xdr:nvPicPr>
        <xdr:cNvPr id="2" name="Resim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736600" y="0"/>
          <a:ext cx="637321" cy="366416"/>
        </a:xfrm>
        <a:prstGeom prst="rect">
          <a:avLst/>
        </a:prstGeom>
      </xdr:spPr>
    </xdr:pic>
    <xdr:clientData/>
  </xdr:twoCellAnchor>
  <xdr:twoCellAnchor editAs="oneCell">
    <xdr:from>
      <xdr:col>12</xdr:col>
      <xdr:colOff>611256</xdr:colOff>
      <xdr:row>0</xdr:row>
      <xdr:rowOff>8758</xdr:rowOff>
    </xdr:from>
    <xdr:to>
      <xdr:col>13</xdr:col>
      <xdr:colOff>361164</xdr:colOff>
      <xdr:row>1</xdr:row>
      <xdr:rowOff>184674</xdr:rowOff>
    </xdr:to>
    <xdr:pic>
      <xdr:nvPicPr>
        <xdr:cNvPr id="3" name="Resim 4">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894" t="10265" r="9921" b="10550"/>
        <a:stretch/>
      </xdr:blipFill>
      <xdr:spPr>
        <a:xfrm>
          <a:off x="7926456" y="8758"/>
          <a:ext cx="359508" cy="36641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www.egitimhane.com/"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tabColor rgb="FFFF0000"/>
  </sheetPr>
  <dimension ref="B2:AW143"/>
  <sheetViews>
    <sheetView topLeftCell="A72" zoomScale="25" zoomScaleNormal="25" workbookViewId="0">
      <selection activeCell="BC33" sqref="BC33"/>
    </sheetView>
  </sheetViews>
  <sheetFormatPr defaultRowHeight="15" x14ac:dyDescent="0.25"/>
  <sheetData>
    <row r="2" spans="2:48" ht="15" customHeight="1" x14ac:dyDescent="0.25">
      <c r="B2" s="111" t="s">
        <v>16</v>
      </c>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row>
    <row r="3" spans="2:48" x14ac:dyDescent="0.25">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row>
    <row r="4" spans="2:48" x14ac:dyDescent="0.25">
      <c r="B4" s="111"/>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row>
    <row r="5" spans="2:48" x14ac:dyDescent="0.25">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row>
    <row r="6" spans="2:48" x14ac:dyDescent="0.25">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row>
    <row r="7" spans="2:48" x14ac:dyDescent="0.25">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row>
    <row r="8" spans="2:48" x14ac:dyDescent="0.25">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row>
    <row r="9" spans="2:48" x14ac:dyDescent="0.25">
      <c r="B9" s="111"/>
      <c r="C9" s="111"/>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row>
    <row r="10" spans="2:48" x14ac:dyDescent="0.25">
      <c r="B10" s="11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row>
    <row r="11" spans="2:48" x14ac:dyDescent="0.25">
      <c r="B11" s="111"/>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row>
    <row r="58" spans="3:15" ht="273" customHeight="1" x14ac:dyDescent="0.25"/>
    <row r="59" spans="3:15" ht="46.5" x14ac:dyDescent="0.7">
      <c r="C59" s="74"/>
      <c r="D59" s="74"/>
      <c r="E59" s="74"/>
      <c r="F59" s="74"/>
      <c r="G59" s="74"/>
      <c r="H59" s="74"/>
      <c r="I59" s="74"/>
      <c r="J59" s="74"/>
      <c r="K59" s="74"/>
      <c r="L59" s="74"/>
      <c r="M59" s="74"/>
      <c r="N59" s="74"/>
      <c r="O59" s="74"/>
    </row>
    <row r="60" spans="3:15" ht="46.5" x14ac:dyDescent="0.7">
      <c r="C60" s="74" t="s">
        <v>58</v>
      </c>
      <c r="D60" s="74"/>
      <c r="E60" s="74"/>
      <c r="F60" s="74"/>
      <c r="G60" s="74"/>
      <c r="H60" s="74"/>
      <c r="I60" s="74"/>
      <c r="J60" s="74"/>
      <c r="K60" s="74"/>
      <c r="L60" s="74"/>
      <c r="M60" s="74"/>
      <c r="N60" s="74"/>
      <c r="O60" s="74"/>
    </row>
    <row r="125" spans="6:49" ht="15" customHeight="1" x14ac:dyDescent="0.25">
      <c r="F125" s="116" t="s">
        <v>68</v>
      </c>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row>
    <row r="126" spans="6:49" ht="15" customHeight="1" x14ac:dyDescent="0.25">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row>
    <row r="127" spans="6:49" ht="15" customHeight="1" x14ac:dyDescent="0.25">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row>
    <row r="128" spans="6:49" ht="46.5" x14ac:dyDescent="0.7">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M128" s="112" t="s">
        <v>10</v>
      </c>
      <c r="AN128" s="113"/>
      <c r="AO128" s="113"/>
      <c r="AP128" s="113"/>
      <c r="AQ128" s="113"/>
      <c r="AR128" s="113"/>
      <c r="AS128" s="113"/>
      <c r="AT128" s="113"/>
      <c r="AU128" s="113"/>
      <c r="AV128" s="113"/>
      <c r="AW128" s="113"/>
    </row>
    <row r="129" spans="6:49" ht="46.5" x14ac:dyDescent="0.7">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M129" s="114" t="s">
        <v>8</v>
      </c>
      <c r="AN129" s="115"/>
      <c r="AO129" s="115"/>
      <c r="AP129" s="115"/>
      <c r="AQ129" s="115"/>
      <c r="AR129" s="115"/>
      <c r="AS129" s="115"/>
      <c r="AT129" s="115"/>
      <c r="AU129" s="115"/>
      <c r="AV129" s="115"/>
      <c r="AW129" s="115"/>
    </row>
    <row r="130" spans="6:49" ht="15" customHeight="1" x14ac:dyDescent="0.25">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row>
    <row r="131" spans="6:49" ht="15" customHeight="1" x14ac:dyDescent="0.25">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row>
    <row r="132" spans="6:49" ht="15" customHeight="1" x14ac:dyDescent="0.25">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row>
    <row r="133" spans="6:49" ht="15" customHeight="1" x14ac:dyDescent="0.25">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row>
    <row r="134" spans="6:49" ht="15" customHeight="1" x14ac:dyDescent="0.25">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row>
    <row r="135" spans="6:49" ht="15" customHeight="1" x14ac:dyDescent="0.25">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row>
    <row r="136" spans="6:49" x14ac:dyDescent="0.25">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row>
    <row r="137" spans="6:49" x14ac:dyDescent="0.25">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row>
    <row r="138" spans="6:49" x14ac:dyDescent="0.25">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row>
    <row r="139" spans="6:49" x14ac:dyDescent="0.25">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row>
    <row r="140" spans="6:49" x14ac:dyDescent="0.25">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row>
    <row r="141" spans="6:49" x14ac:dyDescent="0.25">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row>
    <row r="142" spans="6:49" x14ac:dyDescent="0.25">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row>
    <row r="143" spans="6:49" x14ac:dyDescent="0.25">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row>
  </sheetData>
  <sheetProtection password="EB51" sheet="1" objects="1" scenarios="1" formatCells="0" formatColumns="0" formatRows="0" insertColumns="0" insertRows="0" insertHyperlinks="0" deleteColumns="0" deleteRows="0" sort="0" autoFilter="0" pivotTables="0"/>
  <mergeCells count="4">
    <mergeCell ref="B2:AV11"/>
    <mergeCell ref="AM128:AW128"/>
    <mergeCell ref="AM129:AW129"/>
    <mergeCell ref="F125:AC143"/>
  </mergeCell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10"/>
  </sheetPr>
  <dimension ref="A1:O49"/>
  <sheetViews>
    <sheetView showZeros="0" view="pageBreakPreview" topLeftCell="A10" zoomScale="60" zoomScaleNormal="77" workbookViewId="0">
      <selection activeCell="A45" sqref="A45:N45"/>
    </sheetView>
  </sheetViews>
  <sheetFormatPr defaultColWidth="9.140625" defaultRowHeight="15" x14ac:dyDescent="0.25"/>
  <cols>
    <col min="1" max="1" width="4.140625" style="6" customWidth="1"/>
    <col min="2" max="2" width="5.140625" style="6" customWidth="1"/>
    <col min="3" max="3" width="23.42578125" style="5" customWidth="1"/>
    <col min="4" max="4" width="5.7109375" style="33" customWidth="1"/>
    <col min="5" max="5" width="4.7109375" style="33" customWidth="1"/>
    <col min="6" max="6" width="7.42578125" style="33" customWidth="1"/>
    <col min="7" max="7" width="7.85546875" style="33" customWidth="1"/>
    <col min="8" max="8" width="7" style="33" customWidth="1"/>
    <col min="9" max="9" width="6.28515625" style="33" customWidth="1"/>
    <col min="10" max="10" width="6.140625" style="33" customWidth="1"/>
    <col min="11" max="11" width="6.7109375" style="33" customWidth="1"/>
    <col min="12" max="12" width="5.140625" style="33" customWidth="1"/>
    <col min="13" max="13" width="9.140625" style="33"/>
    <col min="14" max="14" width="7" style="32" customWidth="1"/>
    <col min="15" max="15" width="3.5703125" style="5" customWidth="1"/>
    <col min="16" max="16" width="4.28515625" style="1" customWidth="1"/>
    <col min="17" max="17" width="5.42578125" style="1" customWidth="1"/>
    <col min="18" max="18" width="4.5703125" style="1" customWidth="1"/>
    <col min="19" max="16384" width="9.140625" style="1"/>
  </cols>
  <sheetData>
    <row r="1" spans="1:15" ht="18.75" customHeight="1" x14ac:dyDescent="0.3">
      <c r="A1" s="163">
        <f>'e okul Bilg Yapıştır'!S10</f>
        <v>0</v>
      </c>
      <c r="B1" s="163"/>
      <c r="C1" s="163"/>
      <c r="D1" s="163"/>
      <c r="E1" s="163"/>
      <c r="F1" s="163"/>
      <c r="G1" s="163"/>
      <c r="H1" s="163"/>
      <c r="I1" s="163"/>
      <c r="J1" s="163"/>
      <c r="K1" s="163"/>
      <c r="L1" s="163"/>
      <c r="M1" s="163"/>
      <c r="N1" s="163"/>
    </row>
    <row r="2" spans="1:15" ht="18.75" customHeight="1" x14ac:dyDescent="0.3">
      <c r="A2" s="163" t="str">
        <f>'e okul Bilg Yapıştır'!S25</f>
        <v xml:space="preserve">2 0 2 3 - 2 0 2 4   E Ğ İ T İ M   Ö Ğ R E T İ M   Y I L I </v>
      </c>
      <c r="B2" s="163"/>
      <c r="C2" s="163"/>
      <c r="D2" s="163"/>
      <c r="E2" s="163"/>
      <c r="F2" s="163"/>
      <c r="G2" s="163"/>
      <c r="H2" s="163"/>
      <c r="I2" s="163"/>
      <c r="J2" s="163"/>
      <c r="K2" s="163"/>
      <c r="L2" s="163"/>
      <c r="M2" s="163"/>
      <c r="N2" s="163"/>
    </row>
    <row r="3" spans="1:15" ht="33.75" customHeight="1" x14ac:dyDescent="0.25">
      <c r="A3" s="155" t="str">
        <f>'e okul Bilg Yapıştır'!S21</f>
        <v>FEN BİLİMLERİ  D E R S İ</v>
      </c>
      <c r="B3" s="155"/>
      <c r="C3" s="155"/>
      <c r="D3" s="155"/>
      <c r="E3" s="155"/>
      <c r="F3" s="156" t="str">
        <f>'e okul Bilg Yapıştır'!S23</f>
        <v xml:space="preserve">I . D Ö N E M </v>
      </c>
      <c r="G3" s="156"/>
      <c r="H3" s="157" t="s">
        <v>53</v>
      </c>
      <c r="I3" s="157"/>
      <c r="J3" s="157"/>
      <c r="K3" s="157"/>
      <c r="L3" s="157"/>
      <c r="M3" s="157"/>
      <c r="N3" s="157"/>
      <c r="O3" s="6"/>
    </row>
    <row r="4" spans="1:15" ht="17.25" customHeight="1" x14ac:dyDescent="0.25">
      <c r="A4" s="158" t="str">
        <f>'e okul Bilg Yapıştır'!S18</f>
        <v>5  C    S I N I F I</v>
      </c>
      <c r="B4" s="158"/>
      <c r="C4" s="158"/>
      <c r="D4" s="158"/>
      <c r="E4" s="158"/>
      <c r="F4" s="158"/>
      <c r="G4" s="158"/>
      <c r="H4" s="158"/>
      <c r="I4" s="158"/>
      <c r="J4" s="158"/>
      <c r="K4" s="158"/>
      <c r="L4" s="158"/>
      <c r="M4" s="158"/>
      <c r="N4" s="158"/>
      <c r="O4" s="6"/>
    </row>
    <row r="5" spans="1:15" ht="152.25" customHeight="1" x14ac:dyDescent="0.25">
      <c r="A5" s="49" t="s">
        <v>50</v>
      </c>
      <c r="B5" s="49" t="s">
        <v>49</v>
      </c>
      <c r="C5" s="48" t="s">
        <v>48</v>
      </c>
      <c r="D5" s="47" t="str">
        <f>'ÖLÇEK KRİTERLERİ'!B3</f>
        <v>Derslere katılmada istekli oluş, Dersin öğretmeni ile iletişim içinde olma</v>
      </c>
      <c r="E5" s="47" t="str">
        <f>'ÖLÇEK KRİTERLERİ'!B4</f>
        <v xml:space="preserve">Derste kurallara uyar, dersin düzenini bozmaz. </v>
      </c>
      <c r="F5" s="47" t="str">
        <f>'ÖLÇEK KRİTERLERİ'!B5</f>
        <v>Derse karşı tutum (istekli oluş),Konuları günlük yaşamla ilişkilendirme,  Hazırbulunuşluluk düzeyi</v>
      </c>
      <c r="G5" s="47" t="str">
        <f>'ÖLÇEK KRİTERLERİ'!B6</f>
        <v>Öğrenme sürecinde öğrenciler arası tartışmalara katılım isteği</v>
      </c>
      <c r="H5" s="47" t="str">
        <f>'ÖLÇEK KRİTERLERİ'!B7</f>
        <v>Verilen görevleri yapabilme, EBA'yı verimli kullanabilme,</v>
      </c>
      <c r="I5" s="47" t="str">
        <f>'ÖLÇEK KRİTERLERİ'!B8</f>
        <v xml:space="preserve">Fikir yürütme, çıkarımda bulunma, işlem becerisi.                              </v>
      </c>
      <c r="J5" s="47" t="str">
        <f>'ÖLÇEK KRİTERLERİ'!B9</f>
        <v>Yeni, özgün ve eleştirel sorular sorar.     Tahmin ve gözlem yapabilme</v>
      </c>
      <c r="K5" s="47" t="str">
        <f>'ÖLÇEK KRİTERLERİ'!B10</f>
        <v>Görüşü sorulduğunda söyler. Tahmin ve gözlem yapabilme,</v>
      </c>
      <c r="L5" s="47" t="str">
        <f>'ÖLÇEK KRİTERLERİ'!B11</f>
        <v>Analiz ve sentez yapabilme ve  Eleştirel düşünme becerisi</v>
      </c>
      <c r="M5" s="47" t="str">
        <f>'ÖLÇEK KRİTERLERİ'!B12</f>
        <v xml:space="preserve">Ödevlerini  nitelikli ve özenerek yapabilme. </v>
      </c>
      <c r="N5" s="49" t="s">
        <v>51</v>
      </c>
      <c r="O5" s="6"/>
    </row>
    <row r="6" spans="1:15" x14ac:dyDescent="0.25">
      <c r="A6" s="22">
        <v>1</v>
      </c>
      <c r="B6" s="51">
        <f>'e okul Bilg Yapıştır'!A2</f>
        <v>28</v>
      </c>
      <c r="C6" s="44" t="str">
        <f>'e okul Bilg Yapıştır'!B2</f>
        <v>NİSA NUR</v>
      </c>
      <c r="D6" s="43">
        <f t="shared" ref="D6:D45" si="0">($N6-MOD($N6,10))/10+IF(MOD($N6,10)&gt;0,1,0)</f>
        <v>10</v>
      </c>
      <c r="E6" s="43">
        <f t="shared" ref="E6:E45" si="1">($N6-MOD($N6,10))/10+IF(MOD($N6,10)&gt;1,1,0)</f>
        <v>10</v>
      </c>
      <c r="F6" s="43">
        <f t="shared" ref="F6:F45" si="2">($N6-MOD($N6,10))/10+IF(MOD($N6,10)&gt;2,1,0)</f>
        <v>10</v>
      </c>
      <c r="G6" s="43">
        <f t="shared" ref="G6:G45" si="3">($N6-MOD($N6,10))/10+IF(MOD($N6,10)&gt;3,1,0)</f>
        <v>10</v>
      </c>
      <c r="H6" s="43">
        <f t="shared" ref="H6:H45" si="4">($N6-MOD($N6,10))/10+IF(MOD($N6,10)&gt;4,1,0)</f>
        <v>10</v>
      </c>
      <c r="I6" s="43">
        <f t="shared" ref="I6:I45" si="5">($N6-MOD($N6,10))/10+IF(MOD($N6,10)&gt;5,1,0)</f>
        <v>10</v>
      </c>
      <c r="J6" s="43">
        <f t="shared" ref="J6:J45" si="6">($N6-MOD($N6,10))/10+IF(MOD($N6,10)&gt;6,1,0)</f>
        <v>10</v>
      </c>
      <c r="K6" s="43">
        <f t="shared" ref="K6:K45" si="7">($N6-MOD($N6,10))/10+IF(MOD($N6,10)&gt;7,1,0)</f>
        <v>10</v>
      </c>
      <c r="L6" s="43">
        <f t="shared" ref="L6:L45" si="8">($N6-MOD($N6,10))/10+IF(MOD($N6,10)&gt;8,1,0)</f>
        <v>10</v>
      </c>
      <c r="M6" s="43">
        <f t="shared" ref="M6:M45" si="9">($N6-MOD($N6,10))/10+IF(MOD($N6,10)&gt;9,1,0)</f>
        <v>10</v>
      </c>
      <c r="N6" s="50" t="str">
        <f>'e okul Bilg Yapıştır'!H2</f>
        <v>100</v>
      </c>
      <c r="O6" s="6"/>
    </row>
    <row r="7" spans="1:15" x14ac:dyDescent="0.25">
      <c r="A7" s="22">
        <v>2</v>
      </c>
      <c r="B7" s="51">
        <f>'e okul Bilg Yapıştır'!A3</f>
        <v>0</v>
      </c>
      <c r="C7" s="44">
        <f>'e okul Bilg Yapıştır'!B3</f>
        <v>0</v>
      </c>
      <c r="D7" s="43">
        <f t="shared" si="0"/>
        <v>0</v>
      </c>
      <c r="E7" s="43">
        <f t="shared" si="1"/>
        <v>0</v>
      </c>
      <c r="F7" s="43">
        <f t="shared" si="2"/>
        <v>0</v>
      </c>
      <c r="G7" s="43">
        <f t="shared" si="3"/>
        <v>0</v>
      </c>
      <c r="H7" s="43">
        <f t="shared" si="4"/>
        <v>0</v>
      </c>
      <c r="I7" s="43">
        <f t="shared" si="5"/>
        <v>0</v>
      </c>
      <c r="J7" s="43">
        <f t="shared" si="6"/>
        <v>0</v>
      </c>
      <c r="K7" s="43">
        <f t="shared" si="7"/>
        <v>0</v>
      </c>
      <c r="L7" s="43">
        <f t="shared" si="8"/>
        <v>0</v>
      </c>
      <c r="M7" s="43">
        <f t="shared" si="9"/>
        <v>0</v>
      </c>
      <c r="N7" s="50">
        <f>'e okul Bilg Yapıştır'!H3</f>
        <v>0</v>
      </c>
      <c r="O7" s="6"/>
    </row>
    <row r="8" spans="1:15" x14ac:dyDescent="0.25">
      <c r="A8" s="22">
        <v>3</v>
      </c>
      <c r="B8" s="51">
        <f>'e okul Bilg Yapıştır'!A4</f>
        <v>0</v>
      </c>
      <c r="C8" s="44">
        <f>'e okul Bilg Yapıştır'!B4</f>
        <v>0</v>
      </c>
      <c r="D8" s="43">
        <f t="shared" si="0"/>
        <v>0</v>
      </c>
      <c r="E8" s="43">
        <f t="shared" si="1"/>
        <v>0</v>
      </c>
      <c r="F8" s="43">
        <f t="shared" si="2"/>
        <v>0</v>
      </c>
      <c r="G8" s="43">
        <f t="shared" si="3"/>
        <v>0</v>
      </c>
      <c r="H8" s="43">
        <f t="shared" si="4"/>
        <v>0</v>
      </c>
      <c r="I8" s="43">
        <f t="shared" si="5"/>
        <v>0</v>
      </c>
      <c r="J8" s="43">
        <f t="shared" si="6"/>
        <v>0</v>
      </c>
      <c r="K8" s="43">
        <f t="shared" si="7"/>
        <v>0</v>
      </c>
      <c r="L8" s="43">
        <f t="shared" si="8"/>
        <v>0</v>
      </c>
      <c r="M8" s="43">
        <f t="shared" si="9"/>
        <v>0</v>
      </c>
      <c r="N8" s="50">
        <f>'e okul Bilg Yapıştır'!H4</f>
        <v>0</v>
      </c>
      <c r="O8" s="6"/>
    </row>
    <row r="9" spans="1:15" x14ac:dyDescent="0.25">
      <c r="A9" s="22">
        <v>4</v>
      </c>
      <c r="B9" s="51">
        <f>'e okul Bilg Yapıştır'!A5</f>
        <v>0</v>
      </c>
      <c r="C9" s="44">
        <f>'e okul Bilg Yapıştır'!B5</f>
        <v>0</v>
      </c>
      <c r="D9" s="43">
        <f t="shared" si="0"/>
        <v>0</v>
      </c>
      <c r="E9" s="43">
        <f t="shared" si="1"/>
        <v>0</v>
      </c>
      <c r="F9" s="43">
        <f t="shared" si="2"/>
        <v>0</v>
      </c>
      <c r="G9" s="43">
        <f t="shared" si="3"/>
        <v>0</v>
      </c>
      <c r="H9" s="43">
        <f t="shared" si="4"/>
        <v>0</v>
      </c>
      <c r="I9" s="43">
        <f t="shared" si="5"/>
        <v>0</v>
      </c>
      <c r="J9" s="43">
        <f t="shared" si="6"/>
        <v>0</v>
      </c>
      <c r="K9" s="43">
        <f t="shared" si="7"/>
        <v>0</v>
      </c>
      <c r="L9" s="43">
        <f t="shared" si="8"/>
        <v>0</v>
      </c>
      <c r="M9" s="43">
        <f t="shared" si="9"/>
        <v>0</v>
      </c>
      <c r="N9" s="50">
        <f>'e okul Bilg Yapıştır'!H5</f>
        <v>0</v>
      </c>
      <c r="O9" s="6"/>
    </row>
    <row r="10" spans="1:15" x14ac:dyDescent="0.25">
      <c r="A10" s="22">
        <v>5</v>
      </c>
      <c r="B10" s="51">
        <f>'e okul Bilg Yapıştır'!A6</f>
        <v>0</v>
      </c>
      <c r="C10" s="44">
        <f>'e okul Bilg Yapıştır'!B6</f>
        <v>0</v>
      </c>
      <c r="D10" s="43">
        <f t="shared" si="0"/>
        <v>0</v>
      </c>
      <c r="E10" s="43">
        <f t="shared" si="1"/>
        <v>0</v>
      </c>
      <c r="F10" s="43">
        <f t="shared" si="2"/>
        <v>0</v>
      </c>
      <c r="G10" s="43">
        <f t="shared" si="3"/>
        <v>0</v>
      </c>
      <c r="H10" s="43">
        <f t="shared" si="4"/>
        <v>0</v>
      </c>
      <c r="I10" s="43">
        <f t="shared" si="5"/>
        <v>0</v>
      </c>
      <c r="J10" s="43">
        <f t="shared" si="6"/>
        <v>0</v>
      </c>
      <c r="K10" s="43">
        <f t="shared" si="7"/>
        <v>0</v>
      </c>
      <c r="L10" s="43">
        <f t="shared" si="8"/>
        <v>0</v>
      </c>
      <c r="M10" s="43">
        <f t="shared" si="9"/>
        <v>0</v>
      </c>
      <c r="N10" s="50">
        <f>'e okul Bilg Yapıştır'!H6</f>
        <v>0</v>
      </c>
      <c r="O10" s="6"/>
    </row>
    <row r="11" spans="1:15" x14ac:dyDescent="0.25">
      <c r="A11" s="22">
        <v>6</v>
      </c>
      <c r="B11" s="51">
        <f>'e okul Bilg Yapıştır'!A7</f>
        <v>0</v>
      </c>
      <c r="C11" s="44">
        <f>'e okul Bilg Yapıştır'!B7</f>
        <v>0</v>
      </c>
      <c r="D11" s="43">
        <f t="shared" si="0"/>
        <v>0</v>
      </c>
      <c r="E11" s="43">
        <f t="shared" si="1"/>
        <v>0</v>
      </c>
      <c r="F11" s="43">
        <f t="shared" si="2"/>
        <v>0</v>
      </c>
      <c r="G11" s="43">
        <f t="shared" si="3"/>
        <v>0</v>
      </c>
      <c r="H11" s="43">
        <f t="shared" si="4"/>
        <v>0</v>
      </c>
      <c r="I11" s="43">
        <f t="shared" si="5"/>
        <v>0</v>
      </c>
      <c r="J11" s="43">
        <f t="shared" si="6"/>
        <v>0</v>
      </c>
      <c r="K11" s="43">
        <f t="shared" si="7"/>
        <v>0</v>
      </c>
      <c r="L11" s="43">
        <f t="shared" si="8"/>
        <v>0</v>
      </c>
      <c r="M11" s="43">
        <f t="shared" si="9"/>
        <v>0</v>
      </c>
      <c r="N11" s="50">
        <f>'e okul Bilg Yapıştır'!H7</f>
        <v>0</v>
      </c>
      <c r="O11" s="6"/>
    </row>
    <row r="12" spans="1:15" x14ac:dyDescent="0.25">
      <c r="A12" s="22">
        <v>7</v>
      </c>
      <c r="B12" s="51">
        <f>'e okul Bilg Yapıştır'!A8</f>
        <v>0</v>
      </c>
      <c r="C12" s="44">
        <f>'e okul Bilg Yapıştır'!B8</f>
        <v>0</v>
      </c>
      <c r="D12" s="43">
        <f t="shared" si="0"/>
        <v>0</v>
      </c>
      <c r="E12" s="43">
        <f t="shared" si="1"/>
        <v>0</v>
      </c>
      <c r="F12" s="43">
        <f t="shared" si="2"/>
        <v>0</v>
      </c>
      <c r="G12" s="43">
        <f t="shared" si="3"/>
        <v>0</v>
      </c>
      <c r="H12" s="43">
        <f t="shared" si="4"/>
        <v>0</v>
      </c>
      <c r="I12" s="43">
        <f t="shared" si="5"/>
        <v>0</v>
      </c>
      <c r="J12" s="43">
        <f t="shared" si="6"/>
        <v>0</v>
      </c>
      <c r="K12" s="43">
        <f t="shared" si="7"/>
        <v>0</v>
      </c>
      <c r="L12" s="43">
        <f t="shared" si="8"/>
        <v>0</v>
      </c>
      <c r="M12" s="43">
        <f t="shared" si="9"/>
        <v>0</v>
      </c>
      <c r="N12" s="50">
        <f>'e okul Bilg Yapıştır'!H8</f>
        <v>0</v>
      </c>
      <c r="O12" s="6"/>
    </row>
    <row r="13" spans="1:15" x14ac:dyDescent="0.25">
      <c r="A13" s="22">
        <v>8</v>
      </c>
      <c r="B13" s="51">
        <f>'e okul Bilg Yapıştır'!A9</f>
        <v>0</v>
      </c>
      <c r="C13" s="44">
        <f>'e okul Bilg Yapıştır'!B9</f>
        <v>0</v>
      </c>
      <c r="D13" s="43">
        <f t="shared" si="0"/>
        <v>0</v>
      </c>
      <c r="E13" s="43">
        <f t="shared" si="1"/>
        <v>0</v>
      </c>
      <c r="F13" s="43">
        <f t="shared" si="2"/>
        <v>0</v>
      </c>
      <c r="G13" s="43">
        <f t="shared" si="3"/>
        <v>0</v>
      </c>
      <c r="H13" s="43">
        <f t="shared" si="4"/>
        <v>0</v>
      </c>
      <c r="I13" s="43">
        <f t="shared" si="5"/>
        <v>0</v>
      </c>
      <c r="J13" s="43">
        <f t="shared" si="6"/>
        <v>0</v>
      </c>
      <c r="K13" s="43">
        <f t="shared" si="7"/>
        <v>0</v>
      </c>
      <c r="L13" s="43">
        <f t="shared" si="8"/>
        <v>0</v>
      </c>
      <c r="M13" s="43">
        <f t="shared" si="9"/>
        <v>0</v>
      </c>
      <c r="N13" s="50">
        <f>'e okul Bilg Yapıştır'!H9</f>
        <v>0</v>
      </c>
      <c r="O13" s="6"/>
    </row>
    <row r="14" spans="1:15" x14ac:dyDescent="0.25">
      <c r="A14" s="22">
        <v>9</v>
      </c>
      <c r="B14" s="51">
        <f>'e okul Bilg Yapıştır'!A10</f>
        <v>0</v>
      </c>
      <c r="C14" s="44">
        <f>'e okul Bilg Yapıştır'!B10</f>
        <v>0</v>
      </c>
      <c r="D14" s="43">
        <f t="shared" si="0"/>
        <v>0</v>
      </c>
      <c r="E14" s="43">
        <f t="shared" si="1"/>
        <v>0</v>
      </c>
      <c r="F14" s="43">
        <f t="shared" si="2"/>
        <v>0</v>
      </c>
      <c r="G14" s="43">
        <f t="shared" si="3"/>
        <v>0</v>
      </c>
      <c r="H14" s="43">
        <f t="shared" si="4"/>
        <v>0</v>
      </c>
      <c r="I14" s="43">
        <f t="shared" si="5"/>
        <v>0</v>
      </c>
      <c r="J14" s="43">
        <f t="shared" si="6"/>
        <v>0</v>
      </c>
      <c r="K14" s="43">
        <f t="shared" si="7"/>
        <v>0</v>
      </c>
      <c r="L14" s="43">
        <f t="shared" si="8"/>
        <v>0</v>
      </c>
      <c r="M14" s="43">
        <f t="shared" si="9"/>
        <v>0</v>
      </c>
      <c r="N14" s="50">
        <f>'e okul Bilg Yapıştır'!H10</f>
        <v>0</v>
      </c>
      <c r="O14" s="6"/>
    </row>
    <row r="15" spans="1:15" x14ac:dyDescent="0.25">
      <c r="A15" s="22">
        <v>10</v>
      </c>
      <c r="B15" s="51">
        <f>'e okul Bilg Yapıştır'!A11</f>
        <v>0</v>
      </c>
      <c r="C15" s="44">
        <f>'e okul Bilg Yapıştır'!B11</f>
        <v>0</v>
      </c>
      <c r="D15" s="43">
        <f t="shared" si="0"/>
        <v>0</v>
      </c>
      <c r="E15" s="43">
        <f t="shared" si="1"/>
        <v>0</v>
      </c>
      <c r="F15" s="43">
        <f t="shared" si="2"/>
        <v>0</v>
      </c>
      <c r="G15" s="43">
        <f t="shared" si="3"/>
        <v>0</v>
      </c>
      <c r="H15" s="43">
        <f t="shared" si="4"/>
        <v>0</v>
      </c>
      <c r="I15" s="43">
        <f t="shared" si="5"/>
        <v>0</v>
      </c>
      <c r="J15" s="43">
        <f t="shared" si="6"/>
        <v>0</v>
      </c>
      <c r="K15" s="43">
        <f t="shared" si="7"/>
        <v>0</v>
      </c>
      <c r="L15" s="43">
        <f t="shared" si="8"/>
        <v>0</v>
      </c>
      <c r="M15" s="43">
        <f t="shared" si="9"/>
        <v>0</v>
      </c>
      <c r="N15" s="50">
        <f>'e okul Bilg Yapıştır'!H11</f>
        <v>0</v>
      </c>
      <c r="O15" s="6"/>
    </row>
    <row r="16" spans="1:15" x14ac:dyDescent="0.25">
      <c r="A16" s="22">
        <v>11</v>
      </c>
      <c r="B16" s="51">
        <f>'e okul Bilg Yapıştır'!A12</f>
        <v>0</v>
      </c>
      <c r="C16" s="44">
        <f>'e okul Bilg Yapıştır'!B12</f>
        <v>0</v>
      </c>
      <c r="D16" s="43">
        <f t="shared" si="0"/>
        <v>0</v>
      </c>
      <c r="E16" s="43">
        <f t="shared" si="1"/>
        <v>0</v>
      </c>
      <c r="F16" s="43">
        <f t="shared" si="2"/>
        <v>0</v>
      </c>
      <c r="G16" s="43">
        <f t="shared" si="3"/>
        <v>0</v>
      </c>
      <c r="H16" s="43">
        <f t="shared" si="4"/>
        <v>0</v>
      </c>
      <c r="I16" s="43">
        <f t="shared" si="5"/>
        <v>0</v>
      </c>
      <c r="J16" s="43">
        <f t="shared" si="6"/>
        <v>0</v>
      </c>
      <c r="K16" s="43">
        <f t="shared" si="7"/>
        <v>0</v>
      </c>
      <c r="L16" s="43">
        <f t="shared" si="8"/>
        <v>0</v>
      </c>
      <c r="M16" s="43">
        <f t="shared" si="9"/>
        <v>0</v>
      </c>
      <c r="N16" s="50">
        <f>'e okul Bilg Yapıştır'!H12</f>
        <v>0</v>
      </c>
      <c r="O16" s="6"/>
    </row>
    <row r="17" spans="1:15" x14ac:dyDescent="0.25">
      <c r="A17" s="22">
        <v>12</v>
      </c>
      <c r="B17" s="51">
        <f>'e okul Bilg Yapıştır'!A13</f>
        <v>0</v>
      </c>
      <c r="C17" s="44">
        <f>'e okul Bilg Yapıştır'!B13</f>
        <v>0</v>
      </c>
      <c r="D17" s="43">
        <f t="shared" si="0"/>
        <v>0</v>
      </c>
      <c r="E17" s="43">
        <f t="shared" si="1"/>
        <v>0</v>
      </c>
      <c r="F17" s="43">
        <f t="shared" si="2"/>
        <v>0</v>
      </c>
      <c r="G17" s="43">
        <f t="shared" si="3"/>
        <v>0</v>
      </c>
      <c r="H17" s="43">
        <f t="shared" si="4"/>
        <v>0</v>
      </c>
      <c r="I17" s="43">
        <f t="shared" si="5"/>
        <v>0</v>
      </c>
      <c r="J17" s="43">
        <f t="shared" si="6"/>
        <v>0</v>
      </c>
      <c r="K17" s="43">
        <f t="shared" si="7"/>
        <v>0</v>
      </c>
      <c r="L17" s="43">
        <f t="shared" si="8"/>
        <v>0</v>
      </c>
      <c r="M17" s="43">
        <f t="shared" si="9"/>
        <v>0</v>
      </c>
      <c r="N17" s="50">
        <f>'e okul Bilg Yapıştır'!H13</f>
        <v>0</v>
      </c>
      <c r="O17" s="6"/>
    </row>
    <row r="18" spans="1:15" x14ac:dyDescent="0.25">
      <c r="A18" s="22">
        <v>13</v>
      </c>
      <c r="B18" s="51">
        <f>'e okul Bilg Yapıştır'!A14</f>
        <v>0</v>
      </c>
      <c r="C18" s="44">
        <f>'e okul Bilg Yapıştır'!B14</f>
        <v>0</v>
      </c>
      <c r="D18" s="43">
        <f t="shared" si="0"/>
        <v>0</v>
      </c>
      <c r="E18" s="43">
        <f t="shared" si="1"/>
        <v>0</v>
      </c>
      <c r="F18" s="43">
        <f t="shared" si="2"/>
        <v>0</v>
      </c>
      <c r="G18" s="43">
        <f t="shared" si="3"/>
        <v>0</v>
      </c>
      <c r="H18" s="43">
        <f t="shared" si="4"/>
        <v>0</v>
      </c>
      <c r="I18" s="43">
        <f t="shared" si="5"/>
        <v>0</v>
      </c>
      <c r="J18" s="43">
        <f t="shared" si="6"/>
        <v>0</v>
      </c>
      <c r="K18" s="43">
        <f t="shared" si="7"/>
        <v>0</v>
      </c>
      <c r="L18" s="43">
        <f t="shared" si="8"/>
        <v>0</v>
      </c>
      <c r="M18" s="43">
        <f t="shared" si="9"/>
        <v>0</v>
      </c>
      <c r="N18" s="50">
        <f>'e okul Bilg Yapıştır'!H14</f>
        <v>0</v>
      </c>
      <c r="O18" s="6"/>
    </row>
    <row r="19" spans="1:15" x14ac:dyDescent="0.25">
      <c r="A19" s="22">
        <v>14</v>
      </c>
      <c r="B19" s="51">
        <f>'e okul Bilg Yapıştır'!A15</f>
        <v>0</v>
      </c>
      <c r="C19" s="44">
        <f>'e okul Bilg Yapıştır'!B15</f>
        <v>0</v>
      </c>
      <c r="D19" s="43">
        <f t="shared" si="0"/>
        <v>0</v>
      </c>
      <c r="E19" s="43">
        <f t="shared" si="1"/>
        <v>0</v>
      </c>
      <c r="F19" s="43">
        <f t="shared" si="2"/>
        <v>0</v>
      </c>
      <c r="G19" s="43">
        <f t="shared" si="3"/>
        <v>0</v>
      </c>
      <c r="H19" s="43">
        <f t="shared" si="4"/>
        <v>0</v>
      </c>
      <c r="I19" s="43">
        <f t="shared" si="5"/>
        <v>0</v>
      </c>
      <c r="J19" s="43">
        <f t="shared" si="6"/>
        <v>0</v>
      </c>
      <c r="K19" s="43">
        <f t="shared" si="7"/>
        <v>0</v>
      </c>
      <c r="L19" s="43">
        <f t="shared" si="8"/>
        <v>0</v>
      </c>
      <c r="M19" s="43">
        <f t="shared" si="9"/>
        <v>0</v>
      </c>
      <c r="N19" s="50">
        <f>'e okul Bilg Yapıştır'!H15</f>
        <v>0</v>
      </c>
      <c r="O19" s="6"/>
    </row>
    <row r="20" spans="1:15" x14ac:dyDescent="0.25">
      <c r="A20" s="22">
        <v>15</v>
      </c>
      <c r="B20" s="51">
        <f>'e okul Bilg Yapıştır'!A16</f>
        <v>0</v>
      </c>
      <c r="C20" s="44">
        <f>'e okul Bilg Yapıştır'!B16</f>
        <v>0</v>
      </c>
      <c r="D20" s="43">
        <f t="shared" si="0"/>
        <v>0</v>
      </c>
      <c r="E20" s="43">
        <f t="shared" si="1"/>
        <v>0</v>
      </c>
      <c r="F20" s="43">
        <f t="shared" si="2"/>
        <v>0</v>
      </c>
      <c r="G20" s="43">
        <f t="shared" si="3"/>
        <v>0</v>
      </c>
      <c r="H20" s="43">
        <f t="shared" si="4"/>
        <v>0</v>
      </c>
      <c r="I20" s="43">
        <f t="shared" si="5"/>
        <v>0</v>
      </c>
      <c r="J20" s="43">
        <f t="shared" si="6"/>
        <v>0</v>
      </c>
      <c r="K20" s="43">
        <f t="shared" si="7"/>
        <v>0</v>
      </c>
      <c r="L20" s="43">
        <f t="shared" si="8"/>
        <v>0</v>
      </c>
      <c r="M20" s="43">
        <f t="shared" si="9"/>
        <v>0</v>
      </c>
      <c r="N20" s="50">
        <f>'e okul Bilg Yapıştır'!H16</f>
        <v>0</v>
      </c>
      <c r="O20" s="6"/>
    </row>
    <row r="21" spans="1:15" x14ac:dyDescent="0.25">
      <c r="A21" s="22">
        <v>16</v>
      </c>
      <c r="B21" s="51">
        <f>'e okul Bilg Yapıştır'!A17</f>
        <v>0</v>
      </c>
      <c r="C21" s="44">
        <f>'e okul Bilg Yapıştır'!B17</f>
        <v>0</v>
      </c>
      <c r="D21" s="43">
        <f t="shared" si="0"/>
        <v>0</v>
      </c>
      <c r="E21" s="43">
        <f t="shared" si="1"/>
        <v>0</v>
      </c>
      <c r="F21" s="43">
        <f t="shared" si="2"/>
        <v>0</v>
      </c>
      <c r="G21" s="43">
        <f t="shared" si="3"/>
        <v>0</v>
      </c>
      <c r="H21" s="43">
        <f t="shared" si="4"/>
        <v>0</v>
      </c>
      <c r="I21" s="43">
        <f t="shared" si="5"/>
        <v>0</v>
      </c>
      <c r="J21" s="43">
        <f t="shared" si="6"/>
        <v>0</v>
      </c>
      <c r="K21" s="43">
        <f t="shared" si="7"/>
        <v>0</v>
      </c>
      <c r="L21" s="43">
        <f t="shared" si="8"/>
        <v>0</v>
      </c>
      <c r="M21" s="43">
        <f t="shared" si="9"/>
        <v>0</v>
      </c>
      <c r="N21" s="50">
        <f>'e okul Bilg Yapıştır'!H17</f>
        <v>0</v>
      </c>
      <c r="O21" s="6"/>
    </row>
    <row r="22" spans="1:15" x14ac:dyDescent="0.25">
      <c r="A22" s="22">
        <v>17</v>
      </c>
      <c r="B22" s="51">
        <f>'e okul Bilg Yapıştır'!A18</f>
        <v>0</v>
      </c>
      <c r="C22" s="44">
        <f>'e okul Bilg Yapıştır'!B18</f>
        <v>0</v>
      </c>
      <c r="D22" s="43">
        <f t="shared" si="0"/>
        <v>0</v>
      </c>
      <c r="E22" s="43">
        <f t="shared" si="1"/>
        <v>0</v>
      </c>
      <c r="F22" s="43">
        <f t="shared" si="2"/>
        <v>0</v>
      </c>
      <c r="G22" s="43">
        <f t="shared" si="3"/>
        <v>0</v>
      </c>
      <c r="H22" s="43">
        <f t="shared" si="4"/>
        <v>0</v>
      </c>
      <c r="I22" s="43">
        <f t="shared" si="5"/>
        <v>0</v>
      </c>
      <c r="J22" s="43">
        <f t="shared" si="6"/>
        <v>0</v>
      </c>
      <c r="K22" s="43">
        <f t="shared" si="7"/>
        <v>0</v>
      </c>
      <c r="L22" s="43">
        <f t="shared" si="8"/>
        <v>0</v>
      </c>
      <c r="M22" s="43">
        <f t="shared" si="9"/>
        <v>0</v>
      </c>
      <c r="N22" s="50">
        <f>'e okul Bilg Yapıştır'!H18</f>
        <v>0</v>
      </c>
      <c r="O22" s="6"/>
    </row>
    <row r="23" spans="1:15" x14ac:dyDescent="0.25">
      <c r="A23" s="22">
        <v>18</v>
      </c>
      <c r="B23" s="51">
        <f>'e okul Bilg Yapıştır'!A19</f>
        <v>0</v>
      </c>
      <c r="C23" s="44">
        <f>'e okul Bilg Yapıştır'!B19</f>
        <v>0</v>
      </c>
      <c r="D23" s="43">
        <f t="shared" si="0"/>
        <v>0</v>
      </c>
      <c r="E23" s="43">
        <f t="shared" si="1"/>
        <v>0</v>
      </c>
      <c r="F23" s="43">
        <f t="shared" si="2"/>
        <v>0</v>
      </c>
      <c r="G23" s="43">
        <f t="shared" si="3"/>
        <v>0</v>
      </c>
      <c r="H23" s="43">
        <f t="shared" si="4"/>
        <v>0</v>
      </c>
      <c r="I23" s="43">
        <f t="shared" si="5"/>
        <v>0</v>
      </c>
      <c r="J23" s="43">
        <f t="shared" si="6"/>
        <v>0</v>
      </c>
      <c r="K23" s="43">
        <f t="shared" si="7"/>
        <v>0</v>
      </c>
      <c r="L23" s="43">
        <f t="shared" si="8"/>
        <v>0</v>
      </c>
      <c r="M23" s="43">
        <f t="shared" si="9"/>
        <v>0</v>
      </c>
      <c r="N23" s="50">
        <f>'e okul Bilg Yapıştır'!H19</f>
        <v>0</v>
      </c>
      <c r="O23" s="6"/>
    </row>
    <row r="24" spans="1:15" x14ac:dyDescent="0.25">
      <c r="A24" s="22">
        <v>19</v>
      </c>
      <c r="B24" s="51">
        <f>'e okul Bilg Yapıştır'!A20</f>
        <v>0</v>
      </c>
      <c r="C24" s="44">
        <f>'e okul Bilg Yapıştır'!B20</f>
        <v>0</v>
      </c>
      <c r="D24" s="43">
        <f t="shared" si="0"/>
        <v>0</v>
      </c>
      <c r="E24" s="43">
        <f t="shared" si="1"/>
        <v>0</v>
      </c>
      <c r="F24" s="43">
        <f t="shared" si="2"/>
        <v>0</v>
      </c>
      <c r="G24" s="43">
        <f t="shared" si="3"/>
        <v>0</v>
      </c>
      <c r="H24" s="43">
        <f t="shared" si="4"/>
        <v>0</v>
      </c>
      <c r="I24" s="43">
        <f t="shared" si="5"/>
        <v>0</v>
      </c>
      <c r="J24" s="43">
        <f t="shared" si="6"/>
        <v>0</v>
      </c>
      <c r="K24" s="43">
        <f t="shared" si="7"/>
        <v>0</v>
      </c>
      <c r="L24" s="43">
        <f t="shared" si="8"/>
        <v>0</v>
      </c>
      <c r="M24" s="43">
        <f t="shared" si="9"/>
        <v>0</v>
      </c>
      <c r="N24" s="50">
        <f>'e okul Bilg Yapıştır'!H20</f>
        <v>0</v>
      </c>
      <c r="O24" s="6"/>
    </row>
    <row r="25" spans="1:15" x14ac:dyDescent="0.25">
      <c r="A25" s="22">
        <v>20</v>
      </c>
      <c r="B25" s="51">
        <f>'e okul Bilg Yapıştır'!A21</f>
        <v>0</v>
      </c>
      <c r="C25" s="44">
        <f>'e okul Bilg Yapıştır'!B21</f>
        <v>0</v>
      </c>
      <c r="D25" s="43">
        <f t="shared" si="0"/>
        <v>0</v>
      </c>
      <c r="E25" s="43">
        <f t="shared" si="1"/>
        <v>0</v>
      </c>
      <c r="F25" s="43">
        <f t="shared" si="2"/>
        <v>0</v>
      </c>
      <c r="G25" s="43">
        <f t="shared" si="3"/>
        <v>0</v>
      </c>
      <c r="H25" s="43">
        <f t="shared" si="4"/>
        <v>0</v>
      </c>
      <c r="I25" s="43">
        <f t="shared" si="5"/>
        <v>0</v>
      </c>
      <c r="J25" s="43">
        <f t="shared" si="6"/>
        <v>0</v>
      </c>
      <c r="K25" s="43">
        <f t="shared" si="7"/>
        <v>0</v>
      </c>
      <c r="L25" s="43">
        <f t="shared" si="8"/>
        <v>0</v>
      </c>
      <c r="M25" s="43">
        <f t="shared" si="9"/>
        <v>0</v>
      </c>
      <c r="N25" s="50">
        <f>'e okul Bilg Yapıştır'!H21</f>
        <v>0</v>
      </c>
      <c r="O25" s="6"/>
    </row>
    <row r="26" spans="1:15" x14ac:dyDescent="0.25">
      <c r="A26" s="22">
        <v>21</v>
      </c>
      <c r="B26" s="51">
        <f>'e okul Bilg Yapıştır'!A22</f>
        <v>0</v>
      </c>
      <c r="C26" s="44">
        <f>'e okul Bilg Yapıştır'!B22</f>
        <v>0</v>
      </c>
      <c r="D26" s="43">
        <f t="shared" si="0"/>
        <v>0</v>
      </c>
      <c r="E26" s="43">
        <f t="shared" si="1"/>
        <v>0</v>
      </c>
      <c r="F26" s="43">
        <f t="shared" si="2"/>
        <v>0</v>
      </c>
      <c r="G26" s="43">
        <f t="shared" si="3"/>
        <v>0</v>
      </c>
      <c r="H26" s="43">
        <f t="shared" si="4"/>
        <v>0</v>
      </c>
      <c r="I26" s="43">
        <f t="shared" si="5"/>
        <v>0</v>
      </c>
      <c r="J26" s="43">
        <f t="shared" si="6"/>
        <v>0</v>
      </c>
      <c r="K26" s="43">
        <f t="shared" si="7"/>
        <v>0</v>
      </c>
      <c r="L26" s="43">
        <f t="shared" si="8"/>
        <v>0</v>
      </c>
      <c r="M26" s="43">
        <f t="shared" si="9"/>
        <v>0</v>
      </c>
      <c r="N26" s="50">
        <f>'e okul Bilg Yapıştır'!H22</f>
        <v>0</v>
      </c>
      <c r="O26" s="6"/>
    </row>
    <row r="27" spans="1:15" x14ac:dyDescent="0.25">
      <c r="A27" s="22">
        <v>22</v>
      </c>
      <c r="B27" s="51">
        <f>'e okul Bilg Yapıştır'!A23</f>
        <v>0</v>
      </c>
      <c r="C27" s="44">
        <f>'e okul Bilg Yapıştır'!B23</f>
        <v>0</v>
      </c>
      <c r="D27" s="43">
        <f t="shared" si="0"/>
        <v>0</v>
      </c>
      <c r="E27" s="43">
        <f t="shared" si="1"/>
        <v>0</v>
      </c>
      <c r="F27" s="43">
        <f t="shared" si="2"/>
        <v>0</v>
      </c>
      <c r="G27" s="43">
        <f t="shared" si="3"/>
        <v>0</v>
      </c>
      <c r="H27" s="43">
        <f t="shared" si="4"/>
        <v>0</v>
      </c>
      <c r="I27" s="43">
        <f t="shared" si="5"/>
        <v>0</v>
      </c>
      <c r="J27" s="43">
        <f t="shared" si="6"/>
        <v>0</v>
      </c>
      <c r="K27" s="43">
        <f t="shared" si="7"/>
        <v>0</v>
      </c>
      <c r="L27" s="43">
        <f t="shared" si="8"/>
        <v>0</v>
      </c>
      <c r="M27" s="43">
        <f t="shared" si="9"/>
        <v>0</v>
      </c>
      <c r="N27" s="50">
        <f>'e okul Bilg Yapıştır'!H23</f>
        <v>0</v>
      </c>
      <c r="O27" s="6"/>
    </row>
    <row r="28" spans="1:15" x14ac:dyDescent="0.25">
      <c r="A28" s="22">
        <v>23</v>
      </c>
      <c r="B28" s="51">
        <f>'e okul Bilg Yapıştır'!A24</f>
        <v>0</v>
      </c>
      <c r="C28" s="44">
        <f>'e okul Bilg Yapıştır'!B24</f>
        <v>0</v>
      </c>
      <c r="D28" s="43">
        <f t="shared" si="0"/>
        <v>0</v>
      </c>
      <c r="E28" s="43">
        <f t="shared" si="1"/>
        <v>0</v>
      </c>
      <c r="F28" s="43">
        <f t="shared" si="2"/>
        <v>0</v>
      </c>
      <c r="G28" s="43">
        <f t="shared" si="3"/>
        <v>0</v>
      </c>
      <c r="H28" s="43">
        <f t="shared" si="4"/>
        <v>0</v>
      </c>
      <c r="I28" s="43">
        <f t="shared" si="5"/>
        <v>0</v>
      </c>
      <c r="J28" s="43">
        <f t="shared" si="6"/>
        <v>0</v>
      </c>
      <c r="K28" s="43">
        <f t="shared" si="7"/>
        <v>0</v>
      </c>
      <c r="L28" s="43">
        <f t="shared" si="8"/>
        <v>0</v>
      </c>
      <c r="M28" s="43">
        <f t="shared" si="9"/>
        <v>0</v>
      </c>
      <c r="N28" s="50">
        <f>'e okul Bilg Yapıştır'!H24</f>
        <v>0</v>
      </c>
      <c r="O28" s="6"/>
    </row>
    <row r="29" spans="1:15" x14ac:dyDescent="0.25">
      <c r="A29" s="22">
        <v>24</v>
      </c>
      <c r="B29" s="51">
        <f>'e okul Bilg Yapıştır'!A25</f>
        <v>0</v>
      </c>
      <c r="C29" s="44">
        <f>'e okul Bilg Yapıştır'!B25</f>
        <v>0</v>
      </c>
      <c r="D29" s="43">
        <f t="shared" si="0"/>
        <v>0</v>
      </c>
      <c r="E29" s="43">
        <f t="shared" si="1"/>
        <v>0</v>
      </c>
      <c r="F29" s="43">
        <f t="shared" si="2"/>
        <v>0</v>
      </c>
      <c r="G29" s="43">
        <f t="shared" si="3"/>
        <v>0</v>
      </c>
      <c r="H29" s="43">
        <f t="shared" si="4"/>
        <v>0</v>
      </c>
      <c r="I29" s="43">
        <f t="shared" si="5"/>
        <v>0</v>
      </c>
      <c r="J29" s="43">
        <f t="shared" si="6"/>
        <v>0</v>
      </c>
      <c r="K29" s="43">
        <f t="shared" si="7"/>
        <v>0</v>
      </c>
      <c r="L29" s="43">
        <f t="shared" si="8"/>
        <v>0</v>
      </c>
      <c r="M29" s="43">
        <f t="shared" si="9"/>
        <v>0</v>
      </c>
      <c r="N29" s="50">
        <f>'e okul Bilg Yapıştır'!H25</f>
        <v>0</v>
      </c>
      <c r="O29" s="6"/>
    </row>
    <row r="30" spans="1:15" x14ac:dyDescent="0.25">
      <c r="A30" s="22">
        <v>25</v>
      </c>
      <c r="B30" s="51">
        <f>'e okul Bilg Yapıştır'!A26</f>
        <v>0</v>
      </c>
      <c r="C30" s="44">
        <f>'e okul Bilg Yapıştır'!B26</f>
        <v>0</v>
      </c>
      <c r="D30" s="43">
        <f t="shared" si="0"/>
        <v>0</v>
      </c>
      <c r="E30" s="43">
        <f t="shared" si="1"/>
        <v>0</v>
      </c>
      <c r="F30" s="43">
        <f t="shared" si="2"/>
        <v>0</v>
      </c>
      <c r="G30" s="43">
        <f t="shared" si="3"/>
        <v>0</v>
      </c>
      <c r="H30" s="43">
        <f t="shared" si="4"/>
        <v>0</v>
      </c>
      <c r="I30" s="43">
        <f t="shared" si="5"/>
        <v>0</v>
      </c>
      <c r="J30" s="43">
        <f t="shared" si="6"/>
        <v>0</v>
      </c>
      <c r="K30" s="43">
        <f t="shared" si="7"/>
        <v>0</v>
      </c>
      <c r="L30" s="43">
        <f t="shared" si="8"/>
        <v>0</v>
      </c>
      <c r="M30" s="43">
        <f t="shared" si="9"/>
        <v>0</v>
      </c>
      <c r="N30" s="50">
        <f>'e okul Bilg Yapıştır'!H26</f>
        <v>0</v>
      </c>
      <c r="O30" s="6"/>
    </row>
    <row r="31" spans="1:15" x14ac:dyDescent="0.25">
      <c r="A31" s="22">
        <v>26</v>
      </c>
      <c r="B31" s="51">
        <f>'e okul Bilg Yapıştır'!A27</f>
        <v>0</v>
      </c>
      <c r="C31" s="44">
        <f>'e okul Bilg Yapıştır'!B27</f>
        <v>0</v>
      </c>
      <c r="D31" s="43">
        <f t="shared" si="0"/>
        <v>0</v>
      </c>
      <c r="E31" s="43">
        <f t="shared" si="1"/>
        <v>0</v>
      </c>
      <c r="F31" s="43">
        <f t="shared" si="2"/>
        <v>0</v>
      </c>
      <c r="G31" s="43">
        <f t="shared" si="3"/>
        <v>0</v>
      </c>
      <c r="H31" s="43">
        <f t="shared" si="4"/>
        <v>0</v>
      </c>
      <c r="I31" s="43">
        <f t="shared" si="5"/>
        <v>0</v>
      </c>
      <c r="J31" s="43">
        <f t="shared" si="6"/>
        <v>0</v>
      </c>
      <c r="K31" s="43">
        <f t="shared" si="7"/>
        <v>0</v>
      </c>
      <c r="L31" s="43">
        <f t="shared" si="8"/>
        <v>0</v>
      </c>
      <c r="M31" s="43">
        <f t="shared" si="9"/>
        <v>0</v>
      </c>
      <c r="N31" s="50">
        <f>'e okul Bilg Yapıştır'!H27</f>
        <v>0</v>
      </c>
      <c r="O31" s="6"/>
    </row>
    <row r="32" spans="1:15" x14ac:dyDescent="0.25">
      <c r="A32" s="22">
        <v>27</v>
      </c>
      <c r="B32" s="51">
        <f>'e okul Bilg Yapıştır'!A28</f>
        <v>0</v>
      </c>
      <c r="C32" s="44">
        <f>'e okul Bilg Yapıştır'!B28</f>
        <v>0</v>
      </c>
      <c r="D32" s="43">
        <f t="shared" si="0"/>
        <v>0</v>
      </c>
      <c r="E32" s="43">
        <f t="shared" si="1"/>
        <v>0</v>
      </c>
      <c r="F32" s="43">
        <f t="shared" si="2"/>
        <v>0</v>
      </c>
      <c r="G32" s="43">
        <f t="shared" si="3"/>
        <v>0</v>
      </c>
      <c r="H32" s="43">
        <f t="shared" si="4"/>
        <v>0</v>
      </c>
      <c r="I32" s="43">
        <f t="shared" si="5"/>
        <v>0</v>
      </c>
      <c r="J32" s="43">
        <f t="shared" si="6"/>
        <v>0</v>
      </c>
      <c r="K32" s="43">
        <f t="shared" si="7"/>
        <v>0</v>
      </c>
      <c r="L32" s="43">
        <f t="shared" si="8"/>
        <v>0</v>
      </c>
      <c r="M32" s="43">
        <f t="shared" si="9"/>
        <v>0</v>
      </c>
      <c r="N32" s="50">
        <f>'e okul Bilg Yapıştır'!H28</f>
        <v>0</v>
      </c>
      <c r="O32" s="6"/>
    </row>
    <row r="33" spans="1:15" x14ac:dyDescent="0.25">
      <c r="A33" s="22">
        <v>28</v>
      </c>
      <c r="B33" s="51">
        <f>'e okul Bilg Yapıştır'!A29</f>
        <v>0</v>
      </c>
      <c r="C33" s="44">
        <f>'e okul Bilg Yapıştır'!B29</f>
        <v>0</v>
      </c>
      <c r="D33" s="43">
        <f t="shared" si="0"/>
        <v>0</v>
      </c>
      <c r="E33" s="43">
        <f t="shared" si="1"/>
        <v>0</v>
      </c>
      <c r="F33" s="43">
        <f t="shared" si="2"/>
        <v>0</v>
      </c>
      <c r="G33" s="43">
        <f t="shared" si="3"/>
        <v>0</v>
      </c>
      <c r="H33" s="43">
        <f t="shared" si="4"/>
        <v>0</v>
      </c>
      <c r="I33" s="43">
        <f t="shared" si="5"/>
        <v>0</v>
      </c>
      <c r="J33" s="43">
        <f t="shared" si="6"/>
        <v>0</v>
      </c>
      <c r="K33" s="43">
        <f t="shared" si="7"/>
        <v>0</v>
      </c>
      <c r="L33" s="43">
        <f t="shared" si="8"/>
        <v>0</v>
      </c>
      <c r="M33" s="43">
        <f t="shared" si="9"/>
        <v>0</v>
      </c>
      <c r="N33" s="50">
        <f>'e okul Bilg Yapıştır'!H29</f>
        <v>0</v>
      </c>
      <c r="O33" s="6"/>
    </row>
    <row r="34" spans="1:15" x14ac:dyDescent="0.25">
      <c r="A34" s="22">
        <v>29</v>
      </c>
      <c r="B34" s="51">
        <f>'e okul Bilg Yapıştır'!A30</f>
        <v>0</v>
      </c>
      <c r="C34" s="44">
        <f>'e okul Bilg Yapıştır'!B30</f>
        <v>0</v>
      </c>
      <c r="D34" s="43">
        <f t="shared" si="0"/>
        <v>0</v>
      </c>
      <c r="E34" s="43">
        <f t="shared" si="1"/>
        <v>0</v>
      </c>
      <c r="F34" s="43">
        <f t="shared" si="2"/>
        <v>0</v>
      </c>
      <c r="G34" s="43">
        <f t="shared" si="3"/>
        <v>0</v>
      </c>
      <c r="H34" s="43">
        <f t="shared" si="4"/>
        <v>0</v>
      </c>
      <c r="I34" s="43">
        <f t="shared" si="5"/>
        <v>0</v>
      </c>
      <c r="J34" s="43">
        <f t="shared" si="6"/>
        <v>0</v>
      </c>
      <c r="K34" s="43">
        <f t="shared" si="7"/>
        <v>0</v>
      </c>
      <c r="L34" s="43">
        <f t="shared" si="8"/>
        <v>0</v>
      </c>
      <c r="M34" s="43">
        <f t="shared" si="9"/>
        <v>0</v>
      </c>
      <c r="N34" s="50">
        <f>'e okul Bilg Yapıştır'!H30</f>
        <v>0</v>
      </c>
      <c r="O34" s="6"/>
    </row>
    <row r="35" spans="1:15" x14ac:dyDescent="0.25">
      <c r="A35" s="22">
        <v>30</v>
      </c>
      <c r="B35" s="51">
        <f>'e okul Bilg Yapıştır'!A31</f>
        <v>0</v>
      </c>
      <c r="C35" s="44">
        <f>'e okul Bilg Yapıştır'!B31</f>
        <v>0</v>
      </c>
      <c r="D35" s="43">
        <f t="shared" si="0"/>
        <v>0</v>
      </c>
      <c r="E35" s="43">
        <f t="shared" si="1"/>
        <v>0</v>
      </c>
      <c r="F35" s="43">
        <f t="shared" si="2"/>
        <v>0</v>
      </c>
      <c r="G35" s="43">
        <f t="shared" si="3"/>
        <v>0</v>
      </c>
      <c r="H35" s="43">
        <f t="shared" si="4"/>
        <v>0</v>
      </c>
      <c r="I35" s="43">
        <f t="shared" si="5"/>
        <v>0</v>
      </c>
      <c r="J35" s="43">
        <f t="shared" si="6"/>
        <v>0</v>
      </c>
      <c r="K35" s="43">
        <f t="shared" si="7"/>
        <v>0</v>
      </c>
      <c r="L35" s="43">
        <f t="shared" si="8"/>
        <v>0</v>
      </c>
      <c r="M35" s="43">
        <f t="shared" si="9"/>
        <v>0</v>
      </c>
      <c r="N35" s="50">
        <f>'e okul Bilg Yapıştır'!H31</f>
        <v>0</v>
      </c>
      <c r="O35" s="6"/>
    </row>
    <row r="36" spans="1:15" x14ac:dyDescent="0.25">
      <c r="A36" s="22">
        <v>31</v>
      </c>
      <c r="B36" s="51">
        <f>'e okul Bilg Yapıştır'!A32</f>
        <v>0</v>
      </c>
      <c r="C36" s="44">
        <f>'e okul Bilg Yapıştır'!B32</f>
        <v>0</v>
      </c>
      <c r="D36" s="43">
        <f t="shared" si="0"/>
        <v>0</v>
      </c>
      <c r="E36" s="43">
        <f t="shared" si="1"/>
        <v>0</v>
      </c>
      <c r="F36" s="43">
        <f t="shared" si="2"/>
        <v>0</v>
      </c>
      <c r="G36" s="43">
        <f t="shared" si="3"/>
        <v>0</v>
      </c>
      <c r="H36" s="43">
        <f t="shared" si="4"/>
        <v>0</v>
      </c>
      <c r="I36" s="43">
        <f t="shared" si="5"/>
        <v>0</v>
      </c>
      <c r="J36" s="43">
        <f t="shared" si="6"/>
        <v>0</v>
      </c>
      <c r="K36" s="43">
        <f t="shared" si="7"/>
        <v>0</v>
      </c>
      <c r="L36" s="43">
        <f t="shared" si="8"/>
        <v>0</v>
      </c>
      <c r="M36" s="43">
        <f t="shared" si="9"/>
        <v>0</v>
      </c>
      <c r="N36" s="50">
        <f>'e okul Bilg Yapıştır'!H32</f>
        <v>0</v>
      </c>
      <c r="O36" s="6"/>
    </row>
    <row r="37" spans="1:15" x14ac:dyDescent="0.25">
      <c r="A37" s="22">
        <v>32</v>
      </c>
      <c r="B37" s="51">
        <f>'e okul Bilg Yapıştır'!A33</f>
        <v>0</v>
      </c>
      <c r="C37" s="44">
        <f>'e okul Bilg Yapıştır'!B33</f>
        <v>0</v>
      </c>
      <c r="D37" s="43">
        <f t="shared" si="0"/>
        <v>0</v>
      </c>
      <c r="E37" s="43">
        <f t="shared" si="1"/>
        <v>0</v>
      </c>
      <c r="F37" s="43">
        <f t="shared" si="2"/>
        <v>0</v>
      </c>
      <c r="G37" s="43">
        <f t="shared" si="3"/>
        <v>0</v>
      </c>
      <c r="H37" s="43">
        <f t="shared" si="4"/>
        <v>0</v>
      </c>
      <c r="I37" s="43">
        <f t="shared" si="5"/>
        <v>0</v>
      </c>
      <c r="J37" s="43">
        <f t="shared" si="6"/>
        <v>0</v>
      </c>
      <c r="K37" s="43">
        <f t="shared" si="7"/>
        <v>0</v>
      </c>
      <c r="L37" s="43">
        <f t="shared" si="8"/>
        <v>0</v>
      </c>
      <c r="M37" s="43">
        <f t="shared" si="9"/>
        <v>0</v>
      </c>
      <c r="N37" s="50">
        <f>'e okul Bilg Yapıştır'!H33</f>
        <v>0</v>
      </c>
      <c r="O37" s="6"/>
    </row>
    <row r="38" spans="1:15" x14ac:dyDescent="0.25">
      <c r="A38" s="22">
        <v>33</v>
      </c>
      <c r="B38" s="51">
        <f>'e okul Bilg Yapıştır'!A34</f>
        <v>0</v>
      </c>
      <c r="C38" s="44">
        <f>'e okul Bilg Yapıştır'!B34</f>
        <v>0</v>
      </c>
      <c r="D38" s="43">
        <f t="shared" si="0"/>
        <v>0</v>
      </c>
      <c r="E38" s="43">
        <f t="shared" si="1"/>
        <v>0</v>
      </c>
      <c r="F38" s="43">
        <f t="shared" si="2"/>
        <v>0</v>
      </c>
      <c r="G38" s="43">
        <f t="shared" si="3"/>
        <v>0</v>
      </c>
      <c r="H38" s="43">
        <f t="shared" si="4"/>
        <v>0</v>
      </c>
      <c r="I38" s="43">
        <f t="shared" si="5"/>
        <v>0</v>
      </c>
      <c r="J38" s="43">
        <f t="shared" si="6"/>
        <v>0</v>
      </c>
      <c r="K38" s="43">
        <f t="shared" si="7"/>
        <v>0</v>
      </c>
      <c r="L38" s="43">
        <f t="shared" si="8"/>
        <v>0</v>
      </c>
      <c r="M38" s="43">
        <f t="shared" si="9"/>
        <v>0</v>
      </c>
      <c r="N38" s="50">
        <f>'e okul Bilg Yapıştır'!H34</f>
        <v>0</v>
      </c>
      <c r="O38" s="6"/>
    </row>
    <row r="39" spans="1:15" x14ac:dyDescent="0.25">
      <c r="A39" s="22">
        <v>34</v>
      </c>
      <c r="B39" s="51">
        <f>'e okul Bilg Yapıştır'!A35</f>
        <v>0</v>
      </c>
      <c r="C39" s="44">
        <f>'e okul Bilg Yapıştır'!B35</f>
        <v>0</v>
      </c>
      <c r="D39" s="43">
        <f t="shared" si="0"/>
        <v>0</v>
      </c>
      <c r="E39" s="43">
        <f t="shared" si="1"/>
        <v>0</v>
      </c>
      <c r="F39" s="43">
        <f t="shared" si="2"/>
        <v>0</v>
      </c>
      <c r="G39" s="43">
        <f t="shared" si="3"/>
        <v>0</v>
      </c>
      <c r="H39" s="43">
        <f t="shared" si="4"/>
        <v>0</v>
      </c>
      <c r="I39" s="43">
        <f t="shared" si="5"/>
        <v>0</v>
      </c>
      <c r="J39" s="43">
        <f t="shared" si="6"/>
        <v>0</v>
      </c>
      <c r="K39" s="43">
        <f t="shared" si="7"/>
        <v>0</v>
      </c>
      <c r="L39" s="43">
        <f t="shared" si="8"/>
        <v>0</v>
      </c>
      <c r="M39" s="43">
        <f t="shared" si="9"/>
        <v>0</v>
      </c>
      <c r="N39" s="50">
        <f>'e okul Bilg Yapıştır'!H35</f>
        <v>0</v>
      </c>
      <c r="O39" s="6"/>
    </row>
    <row r="40" spans="1:15" x14ac:dyDescent="0.25">
      <c r="A40" s="22">
        <v>35</v>
      </c>
      <c r="B40" s="51">
        <f>'e okul Bilg Yapıştır'!A36</f>
        <v>0</v>
      </c>
      <c r="C40" s="44">
        <f>'e okul Bilg Yapıştır'!B36</f>
        <v>0</v>
      </c>
      <c r="D40" s="43">
        <f t="shared" si="0"/>
        <v>0</v>
      </c>
      <c r="E40" s="43">
        <f t="shared" si="1"/>
        <v>0</v>
      </c>
      <c r="F40" s="43">
        <f t="shared" si="2"/>
        <v>0</v>
      </c>
      <c r="G40" s="43">
        <f t="shared" si="3"/>
        <v>0</v>
      </c>
      <c r="H40" s="43">
        <f t="shared" si="4"/>
        <v>0</v>
      </c>
      <c r="I40" s="43">
        <f t="shared" si="5"/>
        <v>0</v>
      </c>
      <c r="J40" s="43">
        <f t="shared" si="6"/>
        <v>0</v>
      </c>
      <c r="K40" s="43">
        <f t="shared" si="7"/>
        <v>0</v>
      </c>
      <c r="L40" s="43">
        <f t="shared" si="8"/>
        <v>0</v>
      </c>
      <c r="M40" s="43">
        <f t="shared" si="9"/>
        <v>0</v>
      </c>
      <c r="N40" s="50">
        <f>'e okul Bilg Yapıştır'!H36</f>
        <v>0</v>
      </c>
      <c r="O40" s="6"/>
    </row>
    <row r="41" spans="1:15" x14ac:dyDescent="0.25">
      <c r="A41" s="22">
        <v>36</v>
      </c>
      <c r="B41" s="51">
        <f>'e okul Bilg Yapıştır'!A37</f>
        <v>0</v>
      </c>
      <c r="C41" s="44">
        <f>'e okul Bilg Yapıştır'!B37</f>
        <v>0</v>
      </c>
      <c r="D41" s="43">
        <f t="shared" si="0"/>
        <v>0</v>
      </c>
      <c r="E41" s="43">
        <f t="shared" si="1"/>
        <v>0</v>
      </c>
      <c r="F41" s="43">
        <f t="shared" si="2"/>
        <v>0</v>
      </c>
      <c r="G41" s="43">
        <f t="shared" si="3"/>
        <v>0</v>
      </c>
      <c r="H41" s="43">
        <f t="shared" si="4"/>
        <v>0</v>
      </c>
      <c r="I41" s="43">
        <f t="shared" si="5"/>
        <v>0</v>
      </c>
      <c r="J41" s="43">
        <f t="shared" si="6"/>
        <v>0</v>
      </c>
      <c r="K41" s="43">
        <f t="shared" si="7"/>
        <v>0</v>
      </c>
      <c r="L41" s="43">
        <f t="shared" si="8"/>
        <v>0</v>
      </c>
      <c r="M41" s="43">
        <f t="shared" si="9"/>
        <v>0</v>
      </c>
      <c r="N41" s="50">
        <f>'e okul Bilg Yapıştır'!H37</f>
        <v>0</v>
      </c>
      <c r="O41" s="6"/>
    </row>
    <row r="42" spans="1:15" x14ac:dyDescent="0.25">
      <c r="A42" s="22">
        <v>37</v>
      </c>
      <c r="B42" s="51">
        <f>'e okul Bilg Yapıştır'!A38</f>
        <v>0</v>
      </c>
      <c r="C42" s="44">
        <f>'e okul Bilg Yapıştır'!B38</f>
        <v>0</v>
      </c>
      <c r="D42" s="43">
        <f t="shared" si="0"/>
        <v>0</v>
      </c>
      <c r="E42" s="43">
        <f t="shared" si="1"/>
        <v>0</v>
      </c>
      <c r="F42" s="43">
        <f t="shared" si="2"/>
        <v>0</v>
      </c>
      <c r="G42" s="43">
        <f t="shared" si="3"/>
        <v>0</v>
      </c>
      <c r="H42" s="43">
        <f t="shared" si="4"/>
        <v>0</v>
      </c>
      <c r="I42" s="43">
        <f t="shared" si="5"/>
        <v>0</v>
      </c>
      <c r="J42" s="43">
        <f t="shared" si="6"/>
        <v>0</v>
      </c>
      <c r="K42" s="43">
        <f t="shared" si="7"/>
        <v>0</v>
      </c>
      <c r="L42" s="43">
        <f t="shared" si="8"/>
        <v>0</v>
      </c>
      <c r="M42" s="43">
        <f t="shared" si="9"/>
        <v>0</v>
      </c>
      <c r="N42" s="50">
        <f>'e okul Bilg Yapıştır'!H38</f>
        <v>0</v>
      </c>
      <c r="O42" s="6"/>
    </row>
    <row r="43" spans="1:15" x14ac:dyDescent="0.25">
      <c r="A43" s="22">
        <v>38</v>
      </c>
      <c r="B43" s="51">
        <f>'e okul Bilg Yapıştır'!A39</f>
        <v>0</v>
      </c>
      <c r="C43" s="44">
        <f>'e okul Bilg Yapıştır'!B39</f>
        <v>0</v>
      </c>
      <c r="D43" s="43">
        <f t="shared" si="0"/>
        <v>0</v>
      </c>
      <c r="E43" s="43">
        <f t="shared" si="1"/>
        <v>0</v>
      </c>
      <c r="F43" s="43">
        <f t="shared" si="2"/>
        <v>0</v>
      </c>
      <c r="G43" s="43">
        <f t="shared" si="3"/>
        <v>0</v>
      </c>
      <c r="H43" s="43">
        <f t="shared" si="4"/>
        <v>0</v>
      </c>
      <c r="I43" s="43">
        <f t="shared" si="5"/>
        <v>0</v>
      </c>
      <c r="J43" s="43">
        <f t="shared" si="6"/>
        <v>0</v>
      </c>
      <c r="K43" s="43">
        <f t="shared" si="7"/>
        <v>0</v>
      </c>
      <c r="L43" s="43">
        <f t="shared" si="8"/>
        <v>0</v>
      </c>
      <c r="M43" s="43">
        <f t="shared" si="9"/>
        <v>0</v>
      </c>
      <c r="N43" s="50">
        <f>'e okul Bilg Yapıştır'!H39</f>
        <v>0</v>
      </c>
      <c r="O43" s="6"/>
    </row>
    <row r="44" spans="1:15" x14ac:dyDescent="0.25">
      <c r="A44" s="22">
        <v>39</v>
      </c>
      <c r="B44" s="51">
        <f>'e okul Bilg Yapıştır'!A40</f>
        <v>0</v>
      </c>
      <c r="C44" s="44">
        <f>'e okul Bilg Yapıştır'!B40</f>
        <v>0</v>
      </c>
      <c r="D44" s="43">
        <f t="shared" si="0"/>
        <v>0</v>
      </c>
      <c r="E44" s="43">
        <f t="shared" si="1"/>
        <v>0</v>
      </c>
      <c r="F44" s="43">
        <f t="shared" si="2"/>
        <v>0</v>
      </c>
      <c r="G44" s="43">
        <f t="shared" si="3"/>
        <v>0</v>
      </c>
      <c r="H44" s="43">
        <f t="shared" si="4"/>
        <v>0</v>
      </c>
      <c r="I44" s="43">
        <f t="shared" si="5"/>
        <v>0</v>
      </c>
      <c r="J44" s="43">
        <f t="shared" si="6"/>
        <v>0</v>
      </c>
      <c r="K44" s="43">
        <f t="shared" si="7"/>
        <v>0</v>
      </c>
      <c r="L44" s="43">
        <f t="shared" si="8"/>
        <v>0</v>
      </c>
      <c r="M44" s="43">
        <f t="shared" si="9"/>
        <v>0</v>
      </c>
      <c r="N44" s="50">
        <f>'e okul Bilg Yapıştır'!H40</f>
        <v>0</v>
      </c>
      <c r="O44" s="6"/>
    </row>
    <row r="45" spans="1:15" x14ac:dyDescent="0.25">
      <c r="A45" s="22">
        <v>40</v>
      </c>
      <c r="B45" s="51">
        <f>'e okul Bilg Yapıştır'!A41</f>
        <v>0</v>
      </c>
      <c r="C45" s="44">
        <f>'e okul Bilg Yapıştır'!B41</f>
        <v>0</v>
      </c>
      <c r="D45" s="43">
        <f t="shared" si="0"/>
        <v>0</v>
      </c>
      <c r="E45" s="43">
        <f t="shared" si="1"/>
        <v>0</v>
      </c>
      <c r="F45" s="43">
        <f t="shared" si="2"/>
        <v>0</v>
      </c>
      <c r="G45" s="43">
        <f t="shared" si="3"/>
        <v>0</v>
      </c>
      <c r="H45" s="43">
        <f t="shared" si="4"/>
        <v>0</v>
      </c>
      <c r="I45" s="43">
        <f t="shared" si="5"/>
        <v>0</v>
      </c>
      <c r="J45" s="43">
        <f t="shared" si="6"/>
        <v>0</v>
      </c>
      <c r="K45" s="43">
        <f t="shared" si="7"/>
        <v>0</v>
      </c>
      <c r="L45" s="43">
        <f t="shared" si="8"/>
        <v>0</v>
      </c>
      <c r="M45" s="43">
        <f t="shared" si="9"/>
        <v>0</v>
      </c>
      <c r="N45" s="50">
        <f>'e okul Bilg Yapıştır'!H41</f>
        <v>0</v>
      </c>
      <c r="O45" s="6"/>
    </row>
    <row r="46" spans="1:15" ht="36.75" customHeight="1" x14ac:dyDescent="0.25">
      <c r="A46" s="41"/>
      <c r="B46" s="41"/>
      <c r="C46" s="41"/>
      <c r="D46" s="41"/>
      <c r="E46" s="41"/>
      <c r="F46" s="41"/>
      <c r="G46" s="41"/>
      <c r="H46" s="41"/>
      <c r="I46" s="41"/>
      <c r="J46" s="41"/>
      <c r="K46" s="39"/>
      <c r="L46" s="39"/>
      <c r="M46" s="39"/>
      <c r="N46" s="39"/>
      <c r="O46" s="6"/>
    </row>
    <row r="47" spans="1:15" x14ac:dyDescent="0.25">
      <c r="A47" s="41"/>
      <c r="B47" s="41"/>
      <c r="C47" s="1"/>
      <c r="D47" s="41"/>
      <c r="E47" s="41"/>
      <c r="F47" s="41"/>
      <c r="G47" s="41"/>
      <c r="H47" s="41"/>
      <c r="I47" s="1"/>
      <c r="J47" s="1"/>
      <c r="K47" s="53"/>
      <c r="L47" s="53"/>
      <c r="M47" s="39">
        <f>'e okul Bilg Yapıştır'!S7</f>
        <v>0</v>
      </c>
      <c r="N47" s="39"/>
      <c r="O47" s="6"/>
    </row>
    <row r="48" spans="1:15" x14ac:dyDescent="0.25">
      <c r="A48" s="41"/>
      <c r="B48" s="42"/>
      <c r="C48" s="1"/>
      <c r="D48" s="42"/>
      <c r="E48" s="42"/>
      <c r="F48" s="42"/>
      <c r="G48" s="42"/>
      <c r="H48" s="42"/>
      <c r="I48" s="1"/>
      <c r="J48" s="1"/>
      <c r="K48" s="52"/>
      <c r="L48" s="52"/>
      <c r="M48" s="40" t="str">
        <f>'e okul Bilg Yapıştır'!S8</f>
        <v>Fen Bilimleri Öğretmeni</v>
      </c>
      <c r="N48" s="39"/>
      <c r="O48" s="6"/>
    </row>
    <row r="49" spans="1:15" x14ac:dyDescent="0.25">
      <c r="A49" s="41"/>
      <c r="B49" s="41"/>
      <c r="C49" s="41"/>
      <c r="D49" s="41"/>
      <c r="E49" s="41"/>
      <c r="F49" s="41"/>
      <c r="G49" s="41"/>
      <c r="H49" s="41"/>
      <c r="I49" s="41"/>
      <c r="J49" s="41"/>
      <c r="K49" s="39"/>
      <c r="L49" s="39"/>
      <c r="M49" s="39"/>
      <c r="N49" s="39"/>
      <c r="O49" s="6"/>
    </row>
  </sheetData>
  <sheetProtection password="EB51" sheet="1" objects="1" scenarios="1"/>
  <mergeCells count="6">
    <mergeCell ref="A4:N4"/>
    <mergeCell ref="A1:N1"/>
    <mergeCell ref="A2:N2"/>
    <mergeCell ref="A3:E3"/>
    <mergeCell ref="F3:G3"/>
    <mergeCell ref="H3:N3"/>
  </mergeCells>
  <pageMargins left="0.56000000000000005" right="0.19685039370078741" top="0.41" bottom="0.15" header="0.19" footer="0.1"/>
  <pageSetup paperSize="9" scale="86"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35"/>
  </sheetPr>
  <dimension ref="A1:AB50"/>
  <sheetViews>
    <sheetView showZeros="0" view="pageBreakPreview" zoomScale="70" zoomScaleNormal="55" zoomScaleSheetLayoutView="70" workbookViewId="0">
      <selection activeCell="C37" sqref="C37"/>
    </sheetView>
  </sheetViews>
  <sheetFormatPr defaultColWidth="9.140625" defaultRowHeight="15" x14ac:dyDescent="0.25"/>
  <cols>
    <col min="1" max="1" width="3.5703125" style="34" customWidth="1"/>
    <col min="2" max="2" width="5.140625" style="34" customWidth="1"/>
    <col min="3" max="3" width="23.140625" style="5" customWidth="1"/>
    <col min="4" max="4" width="6.140625" style="33" customWidth="1"/>
    <col min="5" max="5" width="6.5703125" style="33" customWidth="1"/>
    <col min="6" max="6" width="8.42578125" style="33" customWidth="1"/>
    <col min="7" max="7" width="8.85546875" style="33" customWidth="1"/>
    <col min="8" max="8" width="5.140625" style="33" customWidth="1"/>
    <col min="9" max="9" width="5.5703125" style="33" customWidth="1"/>
    <col min="10" max="10" width="5.7109375" style="33" customWidth="1"/>
    <col min="11" max="11" width="5.42578125" style="33" customWidth="1"/>
    <col min="12" max="12" width="5.5703125" style="33" customWidth="1"/>
    <col min="13" max="13" width="9.28515625" style="33" customWidth="1"/>
    <col min="14" max="14" width="10.85546875" style="32" customWidth="1"/>
    <col min="15" max="15" width="1" style="5" customWidth="1"/>
    <col min="16" max="16" width="3" style="1" customWidth="1"/>
    <col min="17" max="17" width="5.42578125" style="1" hidden="1" customWidth="1"/>
    <col min="18" max="18" width="4.5703125" style="1" hidden="1" customWidth="1"/>
    <col min="19" max="27" width="9.140625" style="1" hidden="1" customWidth="1"/>
    <col min="28" max="16384" width="9.140625" style="1"/>
  </cols>
  <sheetData>
    <row r="1" spans="1:15" ht="18.75" customHeight="1" x14ac:dyDescent="0.3">
      <c r="A1" s="163">
        <f>'e okul Bilg Yapıştır'!S10</f>
        <v>0</v>
      </c>
      <c r="B1" s="163"/>
      <c r="C1" s="163"/>
      <c r="D1" s="163"/>
      <c r="E1" s="163"/>
      <c r="F1" s="163"/>
      <c r="G1" s="163"/>
      <c r="H1" s="163"/>
      <c r="I1" s="163"/>
      <c r="J1" s="163"/>
      <c r="K1" s="163"/>
      <c r="L1" s="163"/>
      <c r="M1" s="163"/>
      <c r="N1" s="163"/>
    </row>
    <row r="2" spans="1:15" ht="18.75" customHeight="1" x14ac:dyDescent="0.3">
      <c r="A2" s="163" t="str">
        <f>'e okul Bilg Yapıştır'!S25</f>
        <v xml:space="preserve">2 0 2 3 - 2 0 2 4   E Ğ İ T İ M   Ö Ğ R E T İ M   Y I L I </v>
      </c>
      <c r="B2" s="163"/>
      <c r="C2" s="163"/>
      <c r="D2" s="163"/>
      <c r="E2" s="163"/>
      <c r="F2" s="163"/>
      <c r="G2" s="163"/>
      <c r="H2" s="163"/>
      <c r="I2" s="163"/>
      <c r="J2" s="163"/>
      <c r="K2" s="163"/>
      <c r="L2" s="163"/>
      <c r="M2" s="163"/>
      <c r="N2" s="163"/>
    </row>
    <row r="3" spans="1:15" ht="33.75" customHeight="1" x14ac:dyDescent="0.25">
      <c r="A3" s="155" t="str">
        <f>'e okul Bilg Yapıştır'!S21</f>
        <v>FEN BİLİMLERİ  D E R S İ</v>
      </c>
      <c r="B3" s="155"/>
      <c r="C3" s="155"/>
      <c r="D3" s="155"/>
      <c r="E3" s="155"/>
      <c r="F3" s="156" t="str">
        <f>'e okul Bilg Yapıştır'!S23</f>
        <v xml:space="preserve">I . D Ö N E M </v>
      </c>
      <c r="G3" s="156"/>
      <c r="H3" s="157" t="s">
        <v>54</v>
      </c>
      <c r="I3" s="157"/>
      <c r="J3" s="157"/>
      <c r="K3" s="157"/>
      <c r="L3" s="157"/>
      <c r="M3" s="157"/>
      <c r="N3" s="157"/>
      <c r="O3" s="6"/>
    </row>
    <row r="4" spans="1:15" ht="17.25" customHeight="1" x14ac:dyDescent="0.25">
      <c r="A4" s="158" t="str">
        <f>'e okul Bilg Yapıştır'!S18</f>
        <v>5  C    S I N I F I</v>
      </c>
      <c r="B4" s="158"/>
      <c r="C4" s="158"/>
      <c r="D4" s="158"/>
      <c r="E4" s="158"/>
      <c r="F4" s="158"/>
      <c r="G4" s="158"/>
      <c r="H4" s="158"/>
      <c r="I4" s="158"/>
      <c r="J4" s="158"/>
      <c r="K4" s="158"/>
      <c r="L4" s="158"/>
      <c r="M4" s="158"/>
      <c r="N4" s="158"/>
      <c r="O4" s="6"/>
    </row>
    <row r="5" spans="1:15" ht="152.25" customHeight="1" x14ac:dyDescent="0.25">
      <c r="A5" s="49" t="s">
        <v>50</v>
      </c>
      <c r="B5" s="49" t="s">
        <v>49</v>
      </c>
      <c r="C5" s="48" t="s">
        <v>48</v>
      </c>
      <c r="D5" s="47" t="str">
        <f>'ÖLÇEK KRİTERLERİ'!B3</f>
        <v>Derslere katılmada istekli oluş, Dersin öğretmeni ile iletişim içinde olma</v>
      </c>
      <c r="E5" s="47" t="str">
        <f>'ÖLÇEK KRİTERLERİ'!B4</f>
        <v xml:space="preserve">Derste kurallara uyar, dersin düzenini bozmaz. </v>
      </c>
      <c r="F5" s="47" t="str">
        <f>'ÖLÇEK KRİTERLERİ'!B5</f>
        <v>Derse karşı tutum (istekli oluş),Konuları günlük yaşamla ilişkilendirme,  Hazırbulunuşluluk düzeyi</v>
      </c>
      <c r="G5" s="47" t="str">
        <f>'ÖLÇEK KRİTERLERİ'!B6</f>
        <v>Öğrenme sürecinde öğrenciler arası tartışmalara katılım isteği</v>
      </c>
      <c r="H5" s="47" t="str">
        <f>'ÖLÇEK KRİTERLERİ'!B7</f>
        <v>Verilen görevleri yapabilme, EBA'yı verimli kullanabilme,</v>
      </c>
      <c r="I5" s="47" t="str">
        <f>'ÖLÇEK KRİTERLERİ'!B8</f>
        <v xml:space="preserve">Fikir yürütme, çıkarımda bulunma, işlem becerisi.                              </v>
      </c>
      <c r="J5" s="47" t="str">
        <f>'ÖLÇEK KRİTERLERİ'!B9</f>
        <v>Yeni, özgün ve eleştirel sorular sorar.     Tahmin ve gözlem yapabilme</v>
      </c>
      <c r="K5" s="47" t="str">
        <f>'ÖLÇEK KRİTERLERİ'!B10</f>
        <v>Görüşü sorulduğunda söyler. Tahmin ve gözlem yapabilme,</v>
      </c>
      <c r="L5" s="47" t="str">
        <f>'ÖLÇEK KRİTERLERİ'!B11</f>
        <v>Analiz ve sentez yapabilme ve  Eleştirel düşünme becerisi</v>
      </c>
      <c r="M5" s="47" t="str">
        <f>'ÖLÇEK KRİTERLERİ'!B12</f>
        <v xml:space="preserve">Ödevlerini  nitelikli ve özenerek yapabilme. </v>
      </c>
      <c r="N5" s="49" t="s">
        <v>51</v>
      </c>
      <c r="O5" s="6"/>
    </row>
    <row r="6" spans="1:15" x14ac:dyDescent="0.25">
      <c r="A6" s="46">
        <v>1</v>
      </c>
      <c r="B6" s="45">
        <f>'e okul Bilg Yapıştır'!A2</f>
        <v>28</v>
      </c>
      <c r="C6" s="44" t="str">
        <f>'e okul Bilg Yapıştır'!B2</f>
        <v>NİSA NUR</v>
      </c>
      <c r="D6" s="43">
        <f t="shared" ref="D6:D45" si="0">($N6-MOD($N6,10))/10+IF(MOD($N6,10)&gt;0,1,0)</f>
        <v>10</v>
      </c>
      <c r="E6" s="43">
        <f t="shared" ref="E6:E45" si="1">($N6-MOD($N6,10))/10+IF(MOD($N6,10)&gt;1,1,0)</f>
        <v>10</v>
      </c>
      <c r="F6" s="43">
        <f t="shared" ref="F6:F45" si="2">($N6-MOD($N6,10))/10+IF(MOD($N6,10)&gt;2,1,0)</f>
        <v>10</v>
      </c>
      <c r="G6" s="43">
        <f t="shared" ref="G6:G45" si="3">($N6-MOD($N6,10))/10+IF(MOD($N6,10)&gt;3,1,0)</f>
        <v>10</v>
      </c>
      <c r="H6" s="43">
        <f t="shared" ref="H6:H45" si="4">($N6-MOD($N6,10))/10+IF(MOD($N6,10)&gt;4,1,0)</f>
        <v>10</v>
      </c>
      <c r="I6" s="43">
        <f t="shared" ref="I6:I45" si="5">($N6-MOD($N6,10))/10+IF(MOD($N6,10)&gt;5,1,0)</f>
        <v>10</v>
      </c>
      <c r="J6" s="43">
        <f t="shared" ref="J6:J45" si="6">($N6-MOD($N6,10))/10+IF(MOD($N6,10)&gt;6,1,0)</f>
        <v>10</v>
      </c>
      <c r="K6" s="43">
        <f t="shared" ref="K6:K45" si="7">($N6-MOD($N6,10))/10+IF(MOD($N6,10)&gt;7,1,0)</f>
        <v>10</v>
      </c>
      <c r="L6" s="43">
        <f t="shared" ref="L6:L45" si="8">($N6-MOD($N6,10))/10+IF(MOD($N6,10)&gt;8,1,0)</f>
        <v>10</v>
      </c>
      <c r="M6" s="43">
        <f t="shared" ref="M6:M45" si="9">($N6-MOD($N6,10))/10+IF(MOD($N6,10)&gt;9,1,0)</f>
        <v>10</v>
      </c>
      <c r="N6" s="50" t="str">
        <f>'e okul Bilg Yapıştır'!I2</f>
        <v>100</v>
      </c>
      <c r="O6" s="6"/>
    </row>
    <row r="7" spans="1:15" x14ac:dyDescent="0.25">
      <c r="A7" s="46">
        <v>2</v>
      </c>
      <c r="B7" s="45">
        <f>'e okul Bilg Yapıştır'!A3</f>
        <v>0</v>
      </c>
      <c r="C7" s="44">
        <f>'e okul Bilg Yapıştır'!B3</f>
        <v>0</v>
      </c>
      <c r="D7" s="43">
        <f t="shared" si="0"/>
        <v>0</v>
      </c>
      <c r="E7" s="43">
        <f t="shared" si="1"/>
        <v>0</v>
      </c>
      <c r="F7" s="43">
        <f t="shared" si="2"/>
        <v>0</v>
      </c>
      <c r="G7" s="43">
        <f t="shared" si="3"/>
        <v>0</v>
      </c>
      <c r="H7" s="43">
        <f t="shared" si="4"/>
        <v>0</v>
      </c>
      <c r="I7" s="43">
        <f t="shared" si="5"/>
        <v>0</v>
      </c>
      <c r="J7" s="43">
        <f t="shared" si="6"/>
        <v>0</v>
      </c>
      <c r="K7" s="43">
        <f t="shared" si="7"/>
        <v>0</v>
      </c>
      <c r="L7" s="43">
        <f t="shared" si="8"/>
        <v>0</v>
      </c>
      <c r="M7" s="43">
        <f t="shared" si="9"/>
        <v>0</v>
      </c>
      <c r="N7" s="50">
        <f>'e okul Bilg Yapıştır'!I3</f>
        <v>0</v>
      </c>
      <c r="O7" s="6"/>
    </row>
    <row r="8" spans="1:15" x14ac:dyDescent="0.25">
      <c r="A8" s="46">
        <v>3</v>
      </c>
      <c r="B8" s="45">
        <f>'e okul Bilg Yapıştır'!A4</f>
        <v>0</v>
      </c>
      <c r="C8" s="44">
        <f>'e okul Bilg Yapıştır'!B4</f>
        <v>0</v>
      </c>
      <c r="D8" s="43">
        <f t="shared" si="0"/>
        <v>0</v>
      </c>
      <c r="E8" s="43">
        <f t="shared" si="1"/>
        <v>0</v>
      </c>
      <c r="F8" s="43">
        <f t="shared" si="2"/>
        <v>0</v>
      </c>
      <c r="G8" s="43">
        <f t="shared" si="3"/>
        <v>0</v>
      </c>
      <c r="H8" s="43">
        <f t="shared" si="4"/>
        <v>0</v>
      </c>
      <c r="I8" s="43">
        <f t="shared" si="5"/>
        <v>0</v>
      </c>
      <c r="J8" s="43">
        <f t="shared" si="6"/>
        <v>0</v>
      </c>
      <c r="K8" s="43">
        <f t="shared" si="7"/>
        <v>0</v>
      </c>
      <c r="L8" s="43">
        <f t="shared" si="8"/>
        <v>0</v>
      </c>
      <c r="M8" s="43">
        <f t="shared" si="9"/>
        <v>0</v>
      </c>
      <c r="N8" s="50">
        <f>'e okul Bilg Yapıştır'!I4</f>
        <v>0</v>
      </c>
      <c r="O8" s="6"/>
    </row>
    <row r="9" spans="1:15" x14ac:dyDescent="0.25">
      <c r="A9" s="46">
        <v>4</v>
      </c>
      <c r="B9" s="45">
        <f>'e okul Bilg Yapıştır'!A5</f>
        <v>0</v>
      </c>
      <c r="C9" s="44">
        <f>'e okul Bilg Yapıştır'!B5</f>
        <v>0</v>
      </c>
      <c r="D9" s="43">
        <f t="shared" si="0"/>
        <v>0</v>
      </c>
      <c r="E9" s="43">
        <f t="shared" si="1"/>
        <v>0</v>
      </c>
      <c r="F9" s="43">
        <f t="shared" si="2"/>
        <v>0</v>
      </c>
      <c r="G9" s="43">
        <f t="shared" si="3"/>
        <v>0</v>
      </c>
      <c r="H9" s="43">
        <f t="shared" si="4"/>
        <v>0</v>
      </c>
      <c r="I9" s="43">
        <f t="shared" si="5"/>
        <v>0</v>
      </c>
      <c r="J9" s="43">
        <f t="shared" si="6"/>
        <v>0</v>
      </c>
      <c r="K9" s="43">
        <f t="shared" si="7"/>
        <v>0</v>
      </c>
      <c r="L9" s="43">
        <f t="shared" si="8"/>
        <v>0</v>
      </c>
      <c r="M9" s="43">
        <f t="shared" si="9"/>
        <v>0</v>
      </c>
      <c r="N9" s="50">
        <f>'e okul Bilg Yapıştır'!I5</f>
        <v>0</v>
      </c>
      <c r="O9" s="6"/>
    </row>
    <row r="10" spans="1:15" x14ac:dyDescent="0.25">
      <c r="A10" s="46">
        <v>5</v>
      </c>
      <c r="B10" s="45">
        <f>'e okul Bilg Yapıştır'!A6</f>
        <v>0</v>
      </c>
      <c r="C10" s="44">
        <f>'e okul Bilg Yapıştır'!B6</f>
        <v>0</v>
      </c>
      <c r="D10" s="43">
        <f t="shared" si="0"/>
        <v>0</v>
      </c>
      <c r="E10" s="43">
        <f t="shared" si="1"/>
        <v>0</v>
      </c>
      <c r="F10" s="43">
        <f t="shared" si="2"/>
        <v>0</v>
      </c>
      <c r="G10" s="43">
        <f t="shared" si="3"/>
        <v>0</v>
      </c>
      <c r="H10" s="43">
        <f t="shared" si="4"/>
        <v>0</v>
      </c>
      <c r="I10" s="43">
        <f t="shared" si="5"/>
        <v>0</v>
      </c>
      <c r="J10" s="43">
        <f t="shared" si="6"/>
        <v>0</v>
      </c>
      <c r="K10" s="43">
        <f t="shared" si="7"/>
        <v>0</v>
      </c>
      <c r="L10" s="43">
        <f t="shared" si="8"/>
        <v>0</v>
      </c>
      <c r="M10" s="43">
        <f t="shared" si="9"/>
        <v>0</v>
      </c>
      <c r="N10" s="50">
        <f>'e okul Bilg Yapıştır'!I6</f>
        <v>0</v>
      </c>
      <c r="O10" s="6"/>
    </row>
    <row r="11" spans="1:15" x14ac:dyDescent="0.25">
      <c r="A11" s="46">
        <v>6</v>
      </c>
      <c r="B11" s="45">
        <f>'e okul Bilg Yapıştır'!A7</f>
        <v>0</v>
      </c>
      <c r="C11" s="44">
        <f>'e okul Bilg Yapıştır'!B7</f>
        <v>0</v>
      </c>
      <c r="D11" s="43">
        <f t="shared" si="0"/>
        <v>0</v>
      </c>
      <c r="E11" s="43">
        <f t="shared" si="1"/>
        <v>0</v>
      </c>
      <c r="F11" s="43">
        <f t="shared" si="2"/>
        <v>0</v>
      </c>
      <c r="G11" s="43">
        <f t="shared" si="3"/>
        <v>0</v>
      </c>
      <c r="H11" s="43">
        <f t="shared" si="4"/>
        <v>0</v>
      </c>
      <c r="I11" s="43">
        <f t="shared" si="5"/>
        <v>0</v>
      </c>
      <c r="J11" s="43">
        <f t="shared" si="6"/>
        <v>0</v>
      </c>
      <c r="K11" s="43">
        <f t="shared" si="7"/>
        <v>0</v>
      </c>
      <c r="L11" s="43">
        <f t="shared" si="8"/>
        <v>0</v>
      </c>
      <c r="M11" s="43">
        <f t="shared" si="9"/>
        <v>0</v>
      </c>
      <c r="N11" s="50">
        <f>'e okul Bilg Yapıştır'!I7</f>
        <v>0</v>
      </c>
      <c r="O11" s="6"/>
    </row>
    <row r="12" spans="1:15" x14ac:dyDescent="0.25">
      <c r="A12" s="46">
        <v>7</v>
      </c>
      <c r="B12" s="45">
        <f>'e okul Bilg Yapıştır'!A8</f>
        <v>0</v>
      </c>
      <c r="C12" s="44">
        <f>'e okul Bilg Yapıştır'!B8</f>
        <v>0</v>
      </c>
      <c r="D12" s="43">
        <f t="shared" si="0"/>
        <v>0</v>
      </c>
      <c r="E12" s="43">
        <f t="shared" si="1"/>
        <v>0</v>
      </c>
      <c r="F12" s="43">
        <f t="shared" si="2"/>
        <v>0</v>
      </c>
      <c r="G12" s="43">
        <f t="shared" si="3"/>
        <v>0</v>
      </c>
      <c r="H12" s="43">
        <f t="shared" si="4"/>
        <v>0</v>
      </c>
      <c r="I12" s="43">
        <f t="shared" si="5"/>
        <v>0</v>
      </c>
      <c r="J12" s="43">
        <f t="shared" si="6"/>
        <v>0</v>
      </c>
      <c r="K12" s="43">
        <f t="shared" si="7"/>
        <v>0</v>
      </c>
      <c r="L12" s="43">
        <f t="shared" si="8"/>
        <v>0</v>
      </c>
      <c r="M12" s="43">
        <f t="shared" si="9"/>
        <v>0</v>
      </c>
      <c r="N12" s="50">
        <f>'e okul Bilg Yapıştır'!I8</f>
        <v>0</v>
      </c>
      <c r="O12" s="6"/>
    </row>
    <row r="13" spans="1:15" x14ac:dyDescent="0.25">
      <c r="A13" s="46">
        <v>8</v>
      </c>
      <c r="B13" s="45">
        <f>'e okul Bilg Yapıştır'!A9</f>
        <v>0</v>
      </c>
      <c r="C13" s="44">
        <f>'e okul Bilg Yapıştır'!B9</f>
        <v>0</v>
      </c>
      <c r="D13" s="43">
        <f t="shared" si="0"/>
        <v>0</v>
      </c>
      <c r="E13" s="43">
        <f t="shared" si="1"/>
        <v>0</v>
      </c>
      <c r="F13" s="43">
        <f t="shared" si="2"/>
        <v>0</v>
      </c>
      <c r="G13" s="43">
        <f t="shared" si="3"/>
        <v>0</v>
      </c>
      <c r="H13" s="43">
        <f t="shared" si="4"/>
        <v>0</v>
      </c>
      <c r="I13" s="43">
        <f t="shared" si="5"/>
        <v>0</v>
      </c>
      <c r="J13" s="43">
        <f t="shared" si="6"/>
        <v>0</v>
      </c>
      <c r="K13" s="43">
        <f t="shared" si="7"/>
        <v>0</v>
      </c>
      <c r="L13" s="43">
        <f t="shared" si="8"/>
        <v>0</v>
      </c>
      <c r="M13" s="43">
        <f t="shared" si="9"/>
        <v>0</v>
      </c>
      <c r="N13" s="50">
        <f>'e okul Bilg Yapıştır'!I9</f>
        <v>0</v>
      </c>
      <c r="O13" s="6"/>
    </row>
    <row r="14" spans="1:15" x14ac:dyDescent="0.25">
      <c r="A14" s="46">
        <v>9</v>
      </c>
      <c r="B14" s="45">
        <f>'e okul Bilg Yapıştır'!A10</f>
        <v>0</v>
      </c>
      <c r="C14" s="44">
        <f>'e okul Bilg Yapıştır'!B10</f>
        <v>0</v>
      </c>
      <c r="D14" s="43">
        <f t="shared" si="0"/>
        <v>0</v>
      </c>
      <c r="E14" s="43">
        <f t="shared" si="1"/>
        <v>0</v>
      </c>
      <c r="F14" s="43">
        <f t="shared" si="2"/>
        <v>0</v>
      </c>
      <c r="G14" s="43">
        <f t="shared" si="3"/>
        <v>0</v>
      </c>
      <c r="H14" s="43">
        <f t="shared" si="4"/>
        <v>0</v>
      </c>
      <c r="I14" s="43">
        <f t="shared" si="5"/>
        <v>0</v>
      </c>
      <c r="J14" s="43">
        <f t="shared" si="6"/>
        <v>0</v>
      </c>
      <c r="K14" s="43">
        <f t="shared" si="7"/>
        <v>0</v>
      </c>
      <c r="L14" s="43">
        <f t="shared" si="8"/>
        <v>0</v>
      </c>
      <c r="M14" s="43">
        <f t="shared" si="9"/>
        <v>0</v>
      </c>
      <c r="N14" s="50">
        <f>'e okul Bilg Yapıştır'!I10</f>
        <v>0</v>
      </c>
      <c r="O14" s="6"/>
    </row>
    <row r="15" spans="1:15" x14ac:dyDescent="0.25">
      <c r="A15" s="46">
        <v>10</v>
      </c>
      <c r="B15" s="45">
        <f>'e okul Bilg Yapıştır'!A11</f>
        <v>0</v>
      </c>
      <c r="C15" s="44">
        <f>'e okul Bilg Yapıştır'!B11</f>
        <v>0</v>
      </c>
      <c r="D15" s="43">
        <f t="shared" si="0"/>
        <v>0</v>
      </c>
      <c r="E15" s="43">
        <f t="shared" si="1"/>
        <v>0</v>
      </c>
      <c r="F15" s="43">
        <f t="shared" si="2"/>
        <v>0</v>
      </c>
      <c r="G15" s="43">
        <f t="shared" si="3"/>
        <v>0</v>
      </c>
      <c r="H15" s="43">
        <f t="shared" si="4"/>
        <v>0</v>
      </c>
      <c r="I15" s="43">
        <f t="shared" si="5"/>
        <v>0</v>
      </c>
      <c r="J15" s="43">
        <f t="shared" si="6"/>
        <v>0</v>
      </c>
      <c r="K15" s="43">
        <f t="shared" si="7"/>
        <v>0</v>
      </c>
      <c r="L15" s="43">
        <f t="shared" si="8"/>
        <v>0</v>
      </c>
      <c r="M15" s="43">
        <f t="shared" si="9"/>
        <v>0</v>
      </c>
      <c r="N15" s="50">
        <f>'e okul Bilg Yapıştır'!I11</f>
        <v>0</v>
      </c>
      <c r="O15" s="6"/>
    </row>
    <row r="16" spans="1:15" x14ac:dyDescent="0.25">
      <c r="A16" s="46">
        <v>11</v>
      </c>
      <c r="B16" s="45">
        <f>'e okul Bilg Yapıştır'!A12</f>
        <v>0</v>
      </c>
      <c r="C16" s="44">
        <f>'e okul Bilg Yapıştır'!B12</f>
        <v>0</v>
      </c>
      <c r="D16" s="43">
        <f t="shared" si="0"/>
        <v>0</v>
      </c>
      <c r="E16" s="43">
        <f t="shared" si="1"/>
        <v>0</v>
      </c>
      <c r="F16" s="43">
        <f t="shared" si="2"/>
        <v>0</v>
      </c>
      <c r="G16" s="43">
        <f t="shared" si="3"/>
        <v>0</v>
      </c>
      <c r="H16" s="43">
        <f t="shared" si="4"/>
        <v>0</v>
      </c>
      <c r="I16" s="43">
        <f t="shared" si="5"/>
        <v>0</v>
      </c>
      <c r="J16" s="43">
        <f t="shared" si="6"/>
        <v>0</v>
      </c>
      <c r="K16" s="43">
        <f t="shared" si="7"/>
        <v>0</v>
      </c>
      <c r="L16" s="43">
        <f t="shared" si="8"/>
        <v>0</v>
      </c>
      <c r="M16" s="43">
        <f t="shared" si="9"/>
        <v>0</v>
      </c>
      <c r="N16" s="50">
        <f>'e okul Bilg Yapıştır'!I12</f>
        <v>0</v>
      </c>
      <c r="O16" s="6"/>
    </row>
    <row r="17" spans="1:15" x14ac:dyDescent="0.25">
      <c r="A17" s="46">
        <v>12</v>
      </c>
      <c r="B17" s="45">
        <f>'e okul Bilg Yapıştır'!A13</f>
        <v>0</v>
      </c>
      <c r="C17" s="44">
        <f>'e okul Bilg Yapıştır'!B13</f>
        <v>0</v>
      </c>
      <c r="D17" s="43">
        <f t="shared" si="0"/>
        <v>0</v>
      </c>
      <c r="E17" s="43">
        <f t="shared" si="1"/>
        <v>0</v>
      </c>
      <c r="F17" s="43">
        <f t="shared" si="2"/>
        <v>0</v>
      </c>
      <c r="G17" s="43">
        <f t="shared" si="3"/>
        <v>0</v>
      </c>
      <c r="H17" s="43">
        <f t="shared" si="4"/>
        <v>0</v>
      </c>
      <c r="I17" s="43">
        <f t="shared" si="5"/>
        <v>0</v>
      </c>
      <c r="J17" s="43">
        <f t="shared" si="6"/>
        <v>0</v>
      </c>
      <c r="K17" s="43">
        <f t="shared" si="7"/>
        <v>0</v>
      </c>
      <c r="L17" s="43">
        <f t="shared" si="8"/>
        <v>0</v>
      </c>
      <c r="M17" s="43">
        <f t="shared" si="9"/>
        <v>0</v>
      </c>
      <c r="N17" s="50">
        <f>'e okul Bilg Yapıştır'!I13</f>
        <v>0</v>
      </c>
      <c r="O17" s="6"/>
    </row>
    <row r="18" spans="1:15" x14ac:dyDescent="0.25">
      <c r="A18" s="46">
        <v>13</v>
      </c>
      <c r="B18" s="45">
        <f>'e okul Bilg Yapıştır'!A14</f>
        <v>0</v>
      </c>
      <c r="C18" s="44">
        <f>'e okul Bilg Yapıştır'!B14</f>
        <v>0</v>
      </c>
      <c r="D18" s="43">
        <f t="shared" si="0"/>
        <v>0</v>
      </c>
      <c r="E18" s="43">
        <f t="shared" si="1"/>
        <v>0</v>
      </c>
      <c r="F18" s="43">
        <f t="shared" si="2"/>
        <v>0</v>
      </c>
      <c r="G18" s="43">
        <f t="shared" si="3"/>
        <v>0</v>
      </c>
      <c r="H18" s="43">
        <f t="shared" si="4"/>
        <v>0</v>
      </c>
      <c r="I18" s="43">
        <f t="shared" si="5"/>
        <v>0</v>
      </c>
      <c r="J18" s="43">
        <f t="shared" si="6"/>
        <v>0</v>
      </c>
      <c r="K18" s="43">
        <f t="shared" si="7"/>
        <v>0</v>
      </c>
      <c r="L18" s="43">
        <f t="shared" si="8"/>
        <v>0</v>
      </c>
      <c r="M18" s="43">
        <f t="shared" si="9"/>
        <v>0</v>
      </c>
      <c r="N18" s="50">
        <f>'e okul Bilg Yapıştır'!I14</f>
        <v>0</v>
      </c>
      <c r="O18" s="6"/>
    </row>
    <row r="19" spans="1:15" x14ac:dyDescent="0.25">
      <c r="A19" s="46">
        <v>14</v>
      </c>
      <c r="B19" s="45">
        <f>'e okul Bilg Yapıştır'!A15</f>
        <v>0</v>
      </c>
      <c r="C19" s="44">
        <f>'e okul Bilg Yapıştır'!B15</f>
        <v>0</v>
      </c>
      <c r="D19" s="43">
        <f t="shared" si="0"/>
        <v>0</v>
      </c>
      <c r="E19" s="43">
        <f t="shared" si="1"/>
        <v>0</v>
      </c>
      <c r="F19" s="43">
        <f t="shared" si="2"/>
        <v>0</v>
      </c>
      <c r="G19" s="43">
        <f t="shared" si="3"/>
        <v>0</v>
      </c>
      <c r="H19" s="43">
        <f t="shared" si="4"/>
        <v>0</v>
      </c>
      <c r="I19" s="43">
        <f t="shared" si="5"/>
        <v>0</v>
      </c>
      <c r="J19" s="43">
        <f t="shared" si="6"/>
        <v>0</v>
      </c>
      <c r="K19" s="43">
        <f t="shared" si="7"/>
        <v>0</v>
      </c>
      <c r="L19" s="43">
        <f t="shared" si="8"/>
        <v>0</v>
      </c>
      <c r="M19" s="43">
        <f t="shared" si="9"/>
        <v>0</v>
      </c>
      <c r="N19" s="50">
        <f>'e okul Bilg Yapıştır'!I15</f>
        <v>0</v>
      </c>
      <c r="O19" s="6"/>
    </row>
    <row r="20" spans="1:15" x14ac:dyDescent="0.25">
      <c r="A20" s="46">
        <v>15</v>
      </c>
      <c r="B20" s="45">
        <f>'e okul Bilg Yapıştır'!A16</f>
        <v>0</v>
      </c>
      <c r="C20" s="44">
        <f>'e okul Bilg Yapıştır'!B16</f>
        <v>0</v>
      </c>
      <c r="D20" s="43">
        <f t="shared" si="0"/>
        <v>0</v>
      </c>
      <c r="E20" s="43">
        <f t="shared" si="1"/>
        <v>0</v>
      </c>
      <c r="F20" s="43">
        <f t="shared" si="2"/>
        <v>0</v>
      </c>
      <c r="G20" s="43">
        <f t="shared" si="3"/>
        <v>0</v>
      </c>
      <c r="H20" s="43">
        <f t="shared" si="4"/>
        <v>0</v>
      </c>
      <c r="I20" s="43">
        <f t="shared" si="5"/>
        <v>0</v>
      </c>
      <c r="J20" s="43">
        <f t="shared" si="6"/>
        <v>0</v>
      </c>
      <c r="K20" s="43">
        <f t="shared" si="7"/>
        <v>0</v>
      </c>
      <c r="L20" s="43">
        <f t="shared" si="8"/>
        <v>0</v>
      </c>
      <c r="M20" s="43">
        <f t="shared" si="9"/>
        <v>0</v>
      </c>
      <c r="N20" s="50">
        <f>'e okul Bilg Yapıştır'!I16</f>
        <v>0</v>
      </c>
      <c r="O20" s="6"/>
    </row>
    <row r="21" spans="1:15" x14ac:dyDescent="0.25">
      <c r="A21" s="46">
        <v>16</v>
      </c>
      <c r="B21" s="45">
        <f>'e okul Bilg Yapıştır'!A17</f>
        <v>0</v>
      </c>
      <c r="C21" s="44">
        <f>'e okul Bilg Yapıştır'!B17</f>
        <v>0</v>
      </c>
      <c r="D21" s="43">
        <f t="shared" si="0"/>
        <v>0</v>
      </c>
      <c r="E21" s="43">
        <f t="shared" si="1"/>
        <v>0</v>
      </c>
      <c r="F21" s="43">
        <f t="shared" si="2"/>
        <v>0</v>
      </c>
      <c r="G21" s="43">
        <f t="shared" si="3"/>
        <v>0</v>
      </c>
      <c r="H21" s="43">
        <f t="shared" si="4"/>
        <v>0</v>
      </c>
      <c r="I21" s="43">
        <f t="shared" si="5"/>
        <v>0</v>
      </c>
      <c r="J21" s="43">
        <f t="shared" si="6"/>
        <v>0</v>
      </c>
      <c r="K21" s="43">
        <f t="shared" si="7"/>
        <v>0</v>
      </c>
      <c r="L21" s="43">
        <f t="shared" si="8"/>
        <v>0</v>
      </c>
      <c r="M21" s="43">
        <f t="shared" si="9"/>
        <v>0</v>
      </c>
      <c r="N21" s="50">
        <f>'e okul Bilg Yapıştır'!I17</f>
        <v>0</v>
      </c>
      <c r="O21" s="6"/>
    </row>
    <row r="22" spans="1:15" x14ac:dyDescent="0.25">
      <c r="A22" s="46">
        <v>17</v>
      </c>
      <c r="B22" s="45">
        <f>'e okul Bilg Yapıştır'!A18</f>
        <v>0</v>
      </c>
      <c r="C22" s="44">
        <f>'e okul Bilg Yapıştır'!B18</f>
        <v>0</v>
      </c>
      <c r="D22" s="43">
        <f t="shared" si="0"/>
        <v>0</v>
      </c>
      <c r="E22" s="43">
        <f t="shared" si="1"/>
        <v>0</v>
      </c>
      <c r="F22" s="43">
        <f t="shared" si="2"/>
        <v>0</v>
      </c>
      <c r="G22" s="43">
        <f t="shared" si="3"/>
        <v>0</v>
      </c>
      <c r="H22" s="43">
        <f t="shared" si="4"/>
        <v>0</v>
      </c>
      <c r="I22" s="43">
        <f t="shared" si="5"/>
        <v>0</v>
      </c>
      <c r="J22" s="43">
        <f t="shared" si="6"/>
        <v>0</v>
      </c>
      <c r="K22" s="43">
        <f t="shared" si="7"/>
        <v>0</v>
      </c>
      <c r="L22" s="43">
        <f t="shared" si="8"/>
        <v>0</v>
      </c>
      <c r="M22" s="43">
        <f t="shared" si="9"/>
        <v>0</v>
      </c>
      <c r="N22" s="50">
        <f>'e okul Bilg Yapıştır'!I18</f>
        <v>0</v>
      </c>
      <c r="O22" s="6"/>
    </row>
    <row r="23" spans="1:15" x14ac:dyDescent="0.25">
      <c r="A23" s="46">
        <v>18</v>
      </c>
      <c r="B23" s="45">
        <f>'e okul Bilg Yapıştır'!A19</f>
        <v>0</v>
      </c>
      <c r="C23" s="44">
        <f>'e okul Bilg Yapıştır'!B19</f>
        <v>0</v>
      </c>
      <c r="D23" s="43">
        <f t="shared" si="0"/>
        <v>0</v>
      </c>
      <c r="E23" s="43">
        <f t="shared" si="1"/>
        <v>0</v>
      </c>
      <c r="F23" s="43">
        <f t="shared" si="2"/>
        <v>0</v>
      </c>
      <c r="G23" s="43">
        <f t="shared" si="3"/>
        <v>0</v>
      </c>
      <c r="H23" s="43">
        <f t="shared" si="4"/>
        <v>0</v>
      </c>
      <c r="I23" s="43">
        <f t="shared" si="5"/>
        <v>0</v>
      </c>
      <c r="J23" s="43">
        <f t="shared" si="6"/>
        <v>0</v>
      </c>
      <c r="K23" s="43">
        <f t="shared" si="7"/>
        <v>0</v>
      </c>
      <c r="L23" s="43">
        <f t="shared" si="8"/>
        <v>0</v>
      </c>
      <c r="M23" s="43">
        <f t="shared" si="9"/>
        <v>0</v>
      </c>
      <c r="N23" s="50">
        <f>'e okul Bilg Yapıştır'!I19</f>
        <v>0</v>
      </c>
      <c r="O23" s="6"/>
    </row>
    <row r="24" spans="1:15" x14ac:dyDescent="0.25">
      <c r="A24" s="46">
        <v>19</v>
      </c>
      <c r="B24" s="45">
        <f>'e okul Bilg Yapıştır'!A20</f>
        <v>0</v>
      </c>
      <c r="C24" s="44">
        <f>'e okul Bilg Yapıştır'!B20</f>
        <v>0</v>
      </c>
      <c r="D24" s="43">
        <f t="shared" si="0"/>
        <v>0</v>
      </c>
      <c r="E24" s="43">
        <f t="shared" si="1"/>
        <v>0</v>
      </c>
      <c r="F24" s="43">
        <f t="shared" si="2"/>
        <v>0</v>
      </c>
      <c r="G24" s="43">
        <f t="shared" si="3"/>
        <v>0</v>
      </c>
      <c r="H24" s="43">
        <f t="shared" si="4"/>
        <v>0</v>
      </c>
      <c r="I24" s="43">
        <f t="shared" si="5"/>
        <v>0</v>
      </c>
      <c r="J24" s="43">
        <f t="shared" si="6"/>
        <v>0</v>
      </c>
      <c r="K24" s="43">
        <f t="shared" si="7"/>
        <v>0</v>
      </c>
      <c r="L24" s="43">
        <f t="shared" si="8"/>
        <v>0</v>
      </c>
      <c r="M24" s="43">
        <f t="shared" si="9"/>
        <v>0</v>
      </c>
      <c r="N24" s="50">
        <f>'e okul Bilg Yapıştır'!I20</f>
        <v>0</v>
      </c>
      <c r="O24" s="6"/>
    </row>
    <row r="25" spans="1:15" x14ac:dyDescent="0.25">
      <c r="A25" s="46">
        <v>20</v>
      </c>
      <c r="B25" s="45">
        <f>'e okul Bilg Yapıştır'!A21</f>
        <v>0</v>
      </c>
      <c r="C25" s="44">
        <f>'e okul Bilg Yapıştır'!B21</f>
        <v>0</v>
      </c>
      <c r="D25" s="43">
        <f t="shared" si="0"/>
        <v>0</v>
      </c>
      <c r="E25" s="43">
        <f t="shared" si="1"/>
        <v>0</v>
      </c>
      <c r="F25" s="43">
        <f t="shared" si="2"/>
        <v>0</v>
      </c>
      <c r="G25" s="43">
        <f t="shared" si="3"/>
        <v>0</v>
      </c>
      <c r="H25" s="43">
        <f t="shared" si="4"/>
        <v>0</v>
      </c>
      <c r="I25" s="43">
        <f t="shared" si="5"/>
        <v>0</v>
      </c>
      <c r="J25" s="43">
        <f t="shared" si="6"/>
        <v>0</v>
      </c>
      <c r="K25" s="43">
        <f t="shared" si="7"/>
        <v>0</v>
      </c>
      <c r="L25" s="43">
        <f t="shared" si="8"/>
        <v>0</v>
      </c>
      <c r="M25" s="43">
        <f t="shared" si="9"/>
        <v>0</v>
      </c>
      <c r="N25" s="50">
        <f>'e okul Bilg Yapıştır'!I21</f>
        <v>0</v>
      </c>
      <c r="O25" s="6"/>
    </row>
    <row r="26" spans="1:15" x14ac:dyDescent="0.25">
      <c r="A26" s="46">
        <v>21</v>
      </c>
      <c r="B26" s="45">
        <f>'e okul Bilg Yapıştır'!A22</f>
        <v>0</v>
      </c>
      <c r="C26" s="44">
        <f>'e okul Bilg Yapıştır'!B22</f>
        <v>0</v>
      </c>
      <c r="D26" s="43">
        <f t="shared" si="0"/>
        <v>0</v>
      </c>
      <c r="E26" s="43">
        <f t="shared" si="1"/>
        <v>0</v>
      </c>
      <c r="F26" s="43">
        <f t="shared" si="2"/>
        <v>0</v>
      </c>
      <c r="G26" s="43">
        <f t="shared" si="3"/>
        <v>0</v>
      </c>
      <c r="H26" s="43">
        <f t="shared" si="4"/>
        <v>0</v>
      </c>
      <c r="I26" s="43">
        <f t="shared" si="5"/>
        <v>0</v>
      </c>
      <c r="J26" s="43">
        <f t="shared" si="6"/>
        <v>0</v>
      </c>
      <c r="K26" s="43">
        <f t="shared" si="7"/>
        <v>0</v>
      </c>
      <c r="L26" s="43">
        <f t="shared" si="8"/>
        <v>0</v>
      </c>
      <c r="M26" s="43">
        <f t="shared" si="9"/>
        <v>0</v>
      </c>
      <c r="N26" s="50">
        <f>'e okul Bilg Yapıştır'!I22</f>
        <v>0</v>
      </c>
      <c r="O26" s="6"/>
    </row>
    <row r="27" spans="1:15" x14ac:dyDescent="0.25">
      <c r="A27" s="46">
        <v>22</v>
      </c>
      <c r="B27" s="45">
        <f>'e okul Bilg Yapıştır'!A23</f>
        <v>0</v>
      </c>
      <c r="C27" s="44">
        <f>'e okul Bilg Yapıştır'!B23</f>
        <v>0</v>
      </c>
      <c r="D27" s="43">
        <f t="shared" si="0"/>
        <v>0</v>
      </c>
      <c r="E27" s="43">
        <f t="shared" si="1"/>
        <v>0</v>
      </c>
      <c r="F27" s="43">
        <f t="shared" si="2"/>
        <v>0</v>
      </c>
      <c r="G27" s="43">
        <f t="shared" si="3"/>
        <v>0</v>
      </c>
      <c r="H27" s="43">
        <f t="shared" si="4"/>
        <v>0</v>
      </c>
      <c r="I27" s="43">
        <f t="shared" si="5"/>
        <v>0</v>
      </c>
      <c r="J27" s="43">
        <f t="shared" si="6"/>
        <v>0</v>
      </c>
      <c r="K27" s="43">
        <f t="shared" si="7"/>
        <v>0</v>
      </c>
      <c r="L27" s="43">
        <f t="shared" si="8"/>
        <v>0</v>
      </c>
      <c r="M27" s="43">
        <f t="shared" si="9"/>
        <v>0</v>
      </c>
      <c r="N27" s="50">
        <f>'e okul Bilg Yapıştır'!I23</f>
        <v>0</v>
      </c>
      <c r="O27" s="6"/>
    </row>
    <row r="28" spans="1:15" x14ac:dyDescent="0.25">
      <c r="A28" s="46">
        <v>23</v>
      </c>
      <c r="B28" s="45">
        <f>'e okul Bilg Yapıştır'!A24</f>
        <v>0</v>
      </c>
      <c r="C28" s="44">
        <f>'e okul Bilg Yapıştır'!B24</f>
        <v>0</v>
      </c>
      <c r="D28" s="43">
        <f t="shared" si="0"/>
        <v>0</v>
      </c>
      <c r="E28" s="43">
        <f t="shared" si="1"/>
        <v>0</v>
      </c>
      <c r="F28" s="43">
        <f t="shared" si="2"/>
        <v>0</v>
      </c>
      <c r="G28" s="43">
        <f t="shared" si="3"/>
        <v>0</v>
      </c>
      <c r="H28" s="43">
        <f t="shared" si="4"/>
        <v>0</v>
      </c>
      <c r="I28" s="43">
        <f t="shared" si="5"/>
        <v>0</v>
      </c>
      <c r="J28" s="43">
        <f t="shared" si="6"/>
        <v>0</v>
      </c>
      <c r="K28" s="43">
        <f t="shared" si="7"/>
        <v>0</v>
      </c>
      <c r="L28" s="43">
        <f t="shared" si="8"/>
        <v>0</v>
      </c>
      <c r="M28" s="43">
        <f t="shared" si="9"/>
        <v>0</v>
      </c>
      <c r="N28" s="50">
        <f>'e okul Bilg Yapıştır'!I24</f>
        <v>0</v>
      </c>
      <c r="O28" s="6"/>
    </row>
    <row r="29" spans="1:15" x14ac:dyDescent="0.25">
      <c r="A29" s="46">
        <v>24</v>
      </c>
      <c r="B29" s="45">
        <f>'e okul Bilg Yapıştır'!A25</f>
        <v>0</v>
      </c>
      <c r="C29" s="44">
        <f>'e okul Bilg Yapıştır'!B25</f>
        <v>0</v>
      </c>
      <c r="D29" s="43">
        <f t="shared" si="0"/>
        <v>0</v>
      </c>
      <c r="E29" s="43">
        <f t="shared" si="1"/>
        <v>0</v>
      </c>
      <c r="F29" s="43">
        <f t="shared" si="2"/>
        <v>0</v>
      </c>
      <c r="G29" s="43">
        <f t="shared" si="3"/>
        <v>0</v>
      </c>
      <c r="H29" s="43">
        <f t="shared" si="4"/>
        <v>0</v>
      </c>
      <c r="I29" s="43">
        <f t="shared" si="5"/>
        <v>0</v>
      </c>
      <c r="J29" s="43">
        <f t="shared" si="6"/>
        <v>0</v>
      </c>
      <c r="K29" s="43">
        <f t="shared" si="7"/>
        <v>0</v>
      </c>
      <c r="L29" s="43">
        <f t="shared" si="8"/>
        <v>0</v>
      </c>
      <c r="M29" s="43">
        <f t="shared" si="9"/>
        <v>0</v>
      </c>
      <c r="N29" s="50">
        <f>'e okul Bilg Yapıştır'!I25</f>
        <v>0</v>
      </c>
      <c r="O29" s="6"/>
    </row>
    <row r="30" spans="1:15" x14ac:dyDescent="0.25">
      <c r="A30" s="46">
        <v>25</v>
      </c>
      <c r="B30" s="45">
        <f>'e okul Bilg Yapıştır'!A26</f>
        <v>0</v>
      </c>
      <c r="C30" s="44">
        <f>'e okul Bilg Yapıştır'!B26</f>
        <v>0</v>
      </c>
      <c r="D30" s="43">
        <f t="shared" si="0"/>
        <v>0</v>
      </c>
      <c r="E30" s="43">
        <f t="shared" si="1"/>
        <v>0</v>
      </c>
      <c r="F30" s="43">
        <f t="shared" si="2"/>
        <v>0</v>
      </c>
      <c r="G30" s="43">
        <f t="shared" si="3"/>
        <v>0</v>
      </c>
      <c r="H30" s="43">
        <f t="shared" si="4"/>
        <v>0</v>
      </c>
      <c r="I30" s="43">
        <f t="shared" si="5"/>
        <v>0</v>
      </c>
      <c r="J30" s="43">
        <f t="shared" si="6"/>
        <v>0</v>
      </c>
      <c r="K30" s="43">
        <f t="shared" si="7"/>
        <v>0</v>
      </c>
      <c r="L30" s="43">
        <f t="shared" si="8"/>
        <v>0</v>
      </c>
      <c r="M30" s="43">
        <f t="shared" si="9"/>
        <v>0</v>
      </c>
      <c r="N30" s="50">
        <f>'e okul Bilg Yapıştır'!I26</f>
        <v>0</v>
      </c>
      <c r="O30" s="6"/>
    </row>
    <row r="31" spans="1:15" x14ac:dyDescent="0.25">
      <c r="A31" s="46">
        <v>26</v>
      </c>
      <c r="B31" s="45">
        <f>'e okul Bilg Yapıştır'!A27</f>
        <v>0</v>
      </c>
      <c r="C31" s="44">
        <f>'e okul Bilg Yapıştır'!B27</f>
        <v>0</v>
      </c>
      <c r="D31" s="43">
        <f t="shared" si="0"/>
        <v>0</v>
      </c>
      <c r="E31" s="43">
        <f t="shared" si="1"/>
        <v>0</v>
      </c>
      <c r="F31" s="43">
        <f t="shared" si="2"/>
        <v>0</v>
      </c>
      <c r="G31" s="43">
        <f t="shared" si="3"/>
        <v>0</v>
      </c>
      <c r="H31" s="43">
        <f t="shared" si="4"/>
        <v>0</v>
      </c>
      <c r="I31" s="43">
        <f t="shared" si="5"/>
        <v>0</v>
      </c>
      <c r="J31" s="43">
        <f t="shared" si="6"/>
        <v>0</v>
      </c>
      <c r="K31" s="43">
        <f t="shared" si="7"/>
        <v>0</v>
      </c>
      <c r="L31" s="43">
        <f t="shared" si="8"/>
        <v>0</v>
      </c>
      <c r="M31" s="43">
        <f t="shared" si="9"/>
        <v>0</v>
      </c>
      <c r="N31" s="50">
        <f>'e okul Bilg Yapıştır'!I27</f>
        <v>0</v>
      </c>
      <c r="O31" s="6"/>
    </row>
    <row r="32" spans="1:15" x14ac:dyDescent="0.25">
      <c r="A32" s="46">
        <v>27</v>
      </c>
      <c r="B32" s="45">
        <f>'e okul Bilg Yapıştır'!A28</f>
        <v>0</v>
      </c>
      <c r="C32" s="44">
        <f>'e okul Bilg Yapıştır'!B28</f>
        <v>0</v>
      </c>
      <c r="D32" s="43">
        <f t="shared" si="0"/>
        <v>0</v>
      </c>
      <c r="E32" s="43">
        <f t="shared" si="1"/>
        <v>0</v>
      </c>
      <c r="F32" s="43">
        <f t="shared" si="2"/>
        <v>0</v>
      </c>
      <c r="G32" s="43">
        <f t="shared" si="3"/>
        <v>0</v>
      </c>
      <c r="H32" s="43">
        <f t="shared" si="4"/>
        <v>0</v>
      </c>
      <c r="I32" s="43">
        <f t="shared" si="5"/>
        <v>0</v>
      </c>
      <c r="J32" s="43">
        <f t="shared" si="6"/>
        <v>0</v>
      </c>
      <c r="K32" s="43">
        <f t="shared" si="7"/>
        <v>0</v>
      </c>
      <c r="L32" s="43">
        <f t="shared" si="8"/>
        <v>0</v>
      </c>
      <c r="M32" s="43">
        <f t="shared" si="9"/>
        <v>0</v>
      </c>
      <c r="N32" s="50">
        <f>'e okul Bilg Yapıştır'!I28</f>
        <v>0</v>
      </c>
      <c r="O32" s="6"/>
    </row>
    <row r="33" spans="1:28" x14ac:dyDescent="0.25">
      <c r="A33" s="46">
        <v>28</v>
      </c>
      <c r="B33" s="45">
        <f>'e okul Bilg Yapıştır'!A29</f>
        <v>0</v>
      </c>
      <c r="C33" s="44">
        <f>'e okul Bilg Yapıştır'!B29</f>
        <v>0</v>
      </c>
      <c r="D33" s="43">
        <f t="shared" si="0"/>
        <v>0</v>
      </c>
      <c r="E33" s="43">
        <f t="shared" si="1"/>
        <v>0</v>
      </c>
      <c r="F33" s="43">
        <f t="shared" si="2"/>
        <v>0</v>
      </c>
      <c r="G33" s="43">
        <f t="shared" si="3"/>
        <v>0</v>
      </c>
      <c r="H33" s="43">
        <f t="shared" si="4"/>
        <v>0</v>
      </c>
      <c r="I33" s="43">
        <f t="shared" si="5"/>
        <v>0</v>
      </c>
      <c r="J33" s="43">
        <f t="shared" si="6"/>
        <v>0</v>
      </c>
      <c r="K33" s="43">
        <f t="shared" si="7"/>
        <v>0</v>
      </c>
      <c r="L33" s="43">
        <f t="shared" si="8"/>
        <v>0</v>
      </c>
      <c r="M33" s="43">
        <f t="shared" si="9"/>
        <v>0</v>
      </c>
      <c r="N33" s="50">
        <f>'e okul Bilg Yapıştır'!I29</f>
        <v>0</v>
      </c>
      <c r="O33" s="6"/>
    </row>
    <row r="34" spans="1:28" x14ac:dyDescent="0.25">
      <c r="A34" s="46">
        <v>29</v>
      </c>
      <c r="B34" s="45">
        <f>'e okul Bilg Yapıştır'!A30</f>
        <v>0</v>
      </c>
      <c r="C34" s="44">
        <f>'e okul Bilg Yapıştır'!B30</f>
        <v>0</v>
      </c>
      <c r="D34" s="43">
        <f t="shared" si="0"/>
        <v>0</v>
      </c>
      <c r="E34" s="43">
        <f t="shared" si="1"/>
        <v>0</v>
      </c>
      <c r="F34" s="43">
        <f t="shared" si="2"/>
        <v>0</v>
      </c>
      <c r="G34" s="43">
        <f t="shared" si="3"/>
        <v>0</v>
      </c>
      <c r="H34" s="43">
        <f t="shared" si="4"/>
        <v>0</v>
      </c>
      <c r="I34" s="43">
        <f t="shared" si="5"/>
        <v>0</v>
      </c>
      <c r="J34" s="43">
        <f t="shared" si="6"/>
        <v>0</v>
      </c>
      <c r="K34" s="43">
        <f t="shared" si="7"/>
        <v>0</v>
      </c>
      <c r="L34" s="43">
        <f t="shared" si="8"/>
        <v>0</v>
      </c>
      <c r="M34" s="43">
        <f t="shared" si="9"/>
        <v>0</v>
      </c>
      <c r="N34" s="50">
        <f>'e okul Bilg Yapıştır'!I30</f>
        <v>0</v>
      </c>
      <c r="O34" s="6"/>
    </row>
    <row r="35" spans="1:28" x14ac:dyDescent="0.25">
      <c r="A35" s="46">
        <v>30</v>
      </c>
      <c r="B35" s="45">
        <f>'e okul Bilg Yapıştır'!A31</f>
        <v>0</v>
      </c>
      <c r="C35" s="44">
        <f>'e okul Bilg Yapıştır'!B31</f>
        <v>0</v>
      </c>
      <c r="D35" s="43">
        <f t="shared" si="0"/>
        <v>0</v>
      </c>
      <c r="E35" s="43">
        <f t="shared" si="1"/>
        <v>0</v>
      </c>
      <c r="F35" s="43">
        <f t="shared" si="2"/>
        <v>0</v>
      </c>
      <c r="G35" s="43">
        <f t="shared" si="3"/>
        <v>0</v>
      </c>
      <c r="H35" s="43">
        <f t="shared" si="4"/>
        <v>0</v>
      </c>
      <c r="I35" s="43">
        <f t="shared" si="5"/>
        <v>0</v>
      </c>
      <c r="J35" s="43">
        <f t="shared" si="6"/>
        <v>0</v>
      </c>
      <c r="K35" s="43">
        <f t="shared" si="7"/>
        <v>0</v>
      </c>
      <c r="L35" s="43">
        <f t="shared" si="8"/>
        <v>0</v>
      </c>
      <c r="M35" s="43">
        <f t="shared" si="9"/>
        <v>0</v>
      </c>
      <c r="N35" s="50">
        <f>'e okul Bilg Yapıştır'!I31</f>
        <v>0</v>
      </c>
      <c r="O35" s="6"/>
    </row>
    <row r="36" spans="1:28" x14ac:dyDescent="0.25">
      <c r="A36" s="46">
        <v>31</v>
      </c>
      <c r="B36" s="45">
        <f>'e okul Bilg Yapıştır'!A32</f>
        <v>0</v>
      </c>
      <c r="C36" s="44">
        <f>'e okul Bilg Yapıştır'!B32</f>
        <v>0</v>
      </c>
      <c r="D36" s="43">
        <f t="shared" si="0"/>
        <v>0</v>
      </c>
      <c r="E36" s="43">
        <f t="shared" si="1"/>
        <v>0</v>
      </c>
      <c r="F36" s="43">
        <f t="shared" si="2"/>
        <v>0</v>
      </c>
      <c r="G36" s="43">
        <f t="shared" si="3"/>
        <v>0</v>
      </c>
      <c r="H36" s="43">
        <f t="shared" si="4"/>
        <v>0</v>
      </c>
      <c r="I36" s="43">
        <f t="shared" si="5"/>
        <v>0</v>
      </c>
      <c r="J36" s="43">
        <f t="shared" si="6"/>
        <v>0</v>
      </c>
      <c r="K36" s="43">
        <f t="shared" si="7"/>
        <v>0</v>
      </c>
      <c r="L36" s="43">
        <f t="shared" si="8"/>
        <v>0</v>
      </c>
      <c r="M36" s="43">
        <f t="shared" si="9"/>
        <v>0</v>
      </c>
      <c r="N36" s="50">
        <f>'e okul Bilg Yapıştır'!I32</f>
        <v>0</v>
      </c>
      <c r="O36" s="6"/>
    </row>
    <row r="37" spans="1:28" x14ac:dyDescent="0.25">
      <c r="A37" s="46">
        <v>32</v>
      </c>
      <c r="B37" s="45">
        <f>'e okul Bilg Yapıştır'!A33</f>
        <v>0</v>
      </c>
      <c r="C37" s="44">
        <f>'e okul Bilg Yapıştır'!B33</f>
        <v>0</v>
      </c>
      <c r="D37" s="43">
        <f t="shared" si="0"/>
        <v>0</v>
      </c>
      <c r="E37" s="43">
        <f t="shared" si="1"/>
        <v>0</v>
      </c>
      <c r="F37" s="43">
        <f t="shared" si="2"/>
        <v>0</v>
      </c>
      <c r="G37" s="43">
        <f t="shared" si="3"/>
        <v>0</v>
      </c>
      <c r="H37" s="43">
        <f t="shared" si="4"/>
        <v>0</v>
      </c>
      <c r="I37" s="43">
        <f t="shared" si="5"/>
        <v>0</v>
      </c>
      <c r="J37" s="43">
        <f t="shared" si="6"/>
        <v>0</v>
      </c>
      <c r="K37" s="43">
        <f t="shared" si="7"/>
        <v>0</v>
      </c>
      <c r="L37" s="43">
        <f t="shared" si="8"/>
        <v>0</v>
      </c>
      <c r="M37" s="43">
        <f t="shared" si="9"/>
        <v>0</v>
      </c>
      <c r="N37" s="50">
        <f>'e okul Bilg Yapıştır'!I33</f>
        <v>0</v>
      </c>
      <c r="O37" s="6"/>
    </row>
    <row r="38" spans="1:28" x14ac:dyDescent="0.25">
      <c r="A38" s="46">
        <v>33</v>
      </c>
      <c r="B38" s="45">
        <f>'e okul Bilg Yapıştır'!A34</f>
        <v>0</v>
      </c>
      <c r="C38" s="44">
        <f>'e okul Bilg Yapıştır'!B34</f>
        <v>0</v>
      </c>
      <c r="D38" s="43">
        <f t="shared" si="0"/>
        <v>0</v>
      </c>
      <c r="E38" s="43">
        <f t="shared" si="1"/>
        <v>0</v>
      </c>
      <c r="F38" s="43">
        <f t="shared" si="2"/>
        <v>0</v>
      </c>
      <c r="G38" s="43">
        <f t="shared" si="3"/>
        <v>0</v>
      </c>
      <c r="H38" s="43">
        <f t="shared" si="4"/>
        <v>0</v>
      </c>
      <c r="I38" s="43">
        <f t="shared" si="5"/>
        <v>0</v>
      </c>
      <c r="J38" s="43">
        <f t="shared" si="6"/>
        <v>0</v>
      </c>
      <c r="K38" s="43">
        <f t="shared" si="7"/>
        <v>0</v>
      </c>
      <c r="L38" s="43">
        <f t="shared" si="8"/>
        <v>0</v>
      </c>
      <c r="M38" s="43">
        <f t="shared" si="9"/>
        <v>0</v>
      </c>
      <c r="N38" s="50">
        <f>'e okul Bilg Yapıştır'!I34</f>
        <v>0</v>
      </c>
      <c r="O38" s="6"/>
    </row>
    <row r="39" spans="1:28" x14ac:dyDescent="0.25">
      <c r="A39" s="46">
        <v>34</v>
      </c>
      <c r="B39" s="45">
        <f>'e okul Bilg Yapıştır'!A35</f>
        <v>0</v>
      </c>
      <c r="C39" s="44">
        <f>'e okul Bilg Yapıştır'!B35</f>
        <v>0</v>
      </c>
      <c r="D39" s="43">
        <f t="shared" si="0"/>
        <v>0</v>
      </c>
      <c r="E39" s="43">
        <f t="shared" si="1"/>
        <v>0</v>
      </c>
      <c r="F39" s="43">
        <f t="shared" si="2"/>
        <v>0</v>
      </c>
      <c r="G39" s="43">
        <f t="shared" si="3"/>
        <v>0</v>
      </c>
      <c r="H39" s="43">
        <f t="shared" si="4"/>
        <v>0</v>
      </c>
      <c r="I39" s="43">
        <f t="shared" si="5"/>
        <v>0</v>
      </c>
      <c r="J39" s="43">
        <f t="shared" si="6"/>
        <v>0</v>
      </c>
      <c r="K39" s="43">
        <f t="shared" si="7"/>
        <v>0</v>
      </c>
      <c r="L39" s="43">
        <f t="shared" si="8"/>
        <v>0</v>
      </c>
      <c r="M39" s="43">
        <f t="shared" si="9"/>
        <v>0</v>
      </c>
      <c r="N39" s="50">
        <f>'e okul Bilg Yapıştır'!I35</f>
        <v>0</v>
      </c>
      <c r="O39" s="6"/>
    </row>
    <row r="40" spans="1:28" x14ac:dyDescent="0.25">
      <c r="A40" s="46">
        <v>35</v>
      </c>
      <c r="B40" s="45">
        <f>'e okul Bilg Yapıştır'!A36</f>
        <v>0</v>
      </c>
      <c r="C40" s="44">
        <f>'e okul Bilg Yapıştır'!B36</f>
        <v>0</v>
      </c>
      <c r="D40" s="43">
        <f t="shared" si="0"/>
        <v>0</v>
      </c>
      <c r="E40" s="43">
        <f t="shared" si="1"/>
        <v>0</v>
      </c>
      <c r="F40" s="43">
        <f t="shared" si="2"/>
        <v>0</v>
      </c>
      <c r="G40" s="43">
        <f t="shared" si="3"/>
        <v>0</v>
      </c>
      <c r="H40" s="43">
        <f t="shared" si="4"/>
        <v>0</v>
      </c>
      <c r="I40" s="43">
        <f t="shared" si="5"/>
        <v>0</v>
      </c>
      <c r="J40" s="43">
        <f t="shared" si="6"/>
        <v>0</v>
      </c>
      <c r="K40" s="43">
        <f t="shared" si="7"/>
        <v>0</v>
      </c>
      <c r="L40" s="43">
        <f t="shared" si="8"/>
        <v>0</v>
      </c>
      <c r="M40" s="43">
        <f t="shared" si="9"/>
        <v>0</v>
      </c>
      <c r="N40" s="50">
        <f>'e okul Bilg Yapıştır'!I36</f>
        <v>0</v>
      </c>
      <c r="O40" s="6"/>
    </row>
    <row r="41" spans="1:28" x14ac:dyDescent="0.25">
      <c r="A41" s="46">
        <v>36</v>
      </c>
      <c r="B41" s="45">
        <f>'e okul Bilg Yapıştır'!A37</f>
        <v>0</v>
      </c>
      <c r="C41" s="44">
        <f>'e okul Bilg Yapıştır'!B37</f>
        <v>0</v>
      </c>
      <c r="D41" s="43">
        <f t="shared" si="0"/>
        <v>0</v>
      </c>
      <c r="E41" s="43">
        <f t="shared" si="1"/>
        <v>0</v>
      </c>
      <c r="F41" s="43">
        <f t="shared" si="2"/>
        <v>0</v>
      </c>
      <c r="G41" s="43">
        <f t="shared" si="3"/>
        <v>0</v>
      </c>
      <c r="H41" s="43">
        <f t="shared" si="4"/>
        <v>0</v>
      </c>
      <c r="I41" s="43">
        <f t="shared" si="5"/>
        <v>0</v>
      </c>
      <c r="J41" s="43">
        <f t="shared" si="6"/>
        <v>0</v>
      </c>
      <c r="K41" s="43">
        <f t="shared" si="7"/>
        <v>0</v>
      </c>
      <c r="L41" s="43">
        <f t="shared" si="8"/>
        <v>0</v>
      </c>
      <c r="M41" s="43">
        <f t="shared" si="9"/>
        <v>0</v>
      </c>
      <c r="N41" s="50">
        <f>'e okul Bilg Yapıştır'!I37</f>
        <v>0</v>
      </c>
      <c r="O41" s="6"/>
    </row>
    <row r="42" spans="1:28" x14ac:dyDescent="0.25">
      <c r="A42" s="46">
        <v>37</v>
      </c>
      <c r="B42" s="45">
        <f>'e okul Bilg Yapıştır'!A38</f>
        <v>0</v>
      </c>
      <c r="C42" s="44">
        <f>'e okul Bilg Yapıştır'!B38</f>
        <v>0</v>
      </c>
      <c r="D42" s="43">
        <f t="shared" si="0"/>
        <v>0</v>
      </c>
      <c r="E42" s="43">
        <f t="shared" si="1"/>
        <v>0</v>
      </c>
      <c r="F42" s="43">
        <f t="shared" si="2"/>
        <v>0</v>
      </c>
      <c r="G42" s="43">
        <f t="shared" si="3"/>
        <v>0</v>
      </c>
      <c r="H42" s="43">
        <f t="shared" si="4"/>
        <v>0</v>
      </c>
      <c r="I42" s="43">
        <f t="shared" si="5"/>
        <v>0</v>
      </c>
      <c r="J42" s="43">
        <f t="shared" si="6"/>
        <v>0</v>
      </c>
      <c r="K42" s="43">
        <f t="shared" si="7"/>
        <v>0</v>
      </c>
      <c r="L42" s="43">
        <f t="shared" si="8"/>
        <v>0</v>
      </c>
      <c r="M42" s="43">
        <f t="shared" si="9"/>
        <v>0</v>
      </c>
      <c r="N42" s="50">
        <f>'e okul Bilg Yapıştır'!I38</f>
        <v>0</v>
      </c>
      <c r="O42" s="6"/>
    </row>
    <row r="43" spans="1:28" x14ac:dyDescent="0.25">
      <c r="A43" s="46">
        <v>38</v>
      </c>
      <c r="B43" s="45">
        <f>'e okul Bilg Yapıştır'!A39</f>
        <v>0</v>
      </c>
      <c r="C43" s="44">
        <f>'e okul Bilg Yapıştır'!B39</f>
        <v>0</v>
      </c>
      <c r="D43" s="43">
        <f t="shared" si="0"/>
        <v>0</v>
      </c>
      <c r="E43" s="43">
        <f t="shared" si="1"/>
        <v>0</v>
      </c>
      <c r="F43" s="43">
        <f t="shared" si="2"/>
        <v>0</v>
      </c>
      <c r="G43" s="43">
        <f t="shared" si="3"/>
        <v>0</v>
      </c>
      <c r="H43" s="43">
        <f t="shared" si="4"/>
        <v>0</v>
      </c>
      <c r="I43" s="43">
        <f t="shared" si="5"/>
        <v>0</v>
      </c>
      <c r="J43" s="43">
        <f t="shared" si="6"/>
        <v>0</v>
      </c>
      <c r="K43" s="43">
        <f t="shared" si="7"/>
        <v>0</v>
      </c>
      <c r="L43" s="43">
        <f t="shared" si="8"/>
        <v>0</v>
      </c>
      <c r="M43" s="43">
        <f t="shared" si="9"/>
        <v>0</v>
      </c>
      <c r="N43" s="50">
        <f>'e okul Bilg Yapıştır'!I39</f>
        <v>0</v>
      </c>
      <c r="O43" s="6"/>
    </row>
    <row r="44" spans="1:28" x14ac:dyDescent="0.25">
      <c r="A44" s="46">
        <v>39</v>
      </c>
      <c r="B44" s="45">
        <f>'e okul Bilg Yapıştır'!A40</f>
        <v>0</v>
      </c>
      <c r="C44" s="44">
        <f>'e okul Bilg Yapıştır'!B40</f>
        <v>0</v>
      </c>
      <c r="D44" s="43">
        <f t="shared" si="0"/>
        <v>0</v>
      </c>
      <c r="E44" s="43">
        <f t="shared" si="1"/>
        <v>0</v>
      </c>
      <c r="F44" s="43">
        <f t="shared" si="2"/>
        <v>0</v>
      </c>
      <c r="G44" s="43">
        <f t="shared" si="3"/>
        <v>0</v>
      </c>
      <c r="H44" s="43">
        <f t="shared" si="4"/>
        <v>0</v>
      </c>
      <c r="I44" s="43">
        <f t="shared" si="5"/>
        <v>0</v>
      </c>
      <c r="J44" s="43">
        <f t="shared" si="6"/>
        <v>0</v>
      </c>
      <c r="K44" s="43">
        <f t="shared" si="7"/>
        <v>0</v>
      </c>
      <c r="L44" s="43">
        <f t="shared" si="8"/>
        <v>0</v>
      </c>
      <c r="M44" s="43">
        <f t="shared" si="9"/>
        <v>0</v>
      </c>
      <c r="N44" s="50">
        <f>'e okul Bilg Yapıştır'!I40</f>
        <v>0</v>
      </c>
      <c r="O44" s="6"/>
    </row>
    <row r="45" spans="1:28" x14ac:dyDescent="0.25">
      <c r="A45" s="46">
        <v>40</v>
      </c>
      <c r="B45" s="45">
        <f>'e okul Bilg Yapıştır'!A41</f>
        <v>0</v>
      </c>
      <c r="C45" s="44">
        <f>'e okul Bilg Yapıştır'!B41</f>
        <v>0</v>
      </c>
      <c r="D45" s="43">
        <f t="shared" si="0"/>
        <v>0</v>
      </c>
      <c r="E45" s="43">
        <f t="shared" si="1"/>
        <v>0</v>
      </c>
      <c r="F45" s="43">
        <f t="shared" si="2"/>
        <v>0</v>
      </c>
      <c r="G45" s="43">
        <f t="shared" si="3"/>
        <v>0</v>
      </c>
      <c r="H45" s="43">
        <f t="shared" si="4"/>
        <v>0</v>
      </c>
      <c r="I45" s="43">
        <f t="shared" si="5"/>
        <v>0</v>
      </c>
      <c r="J45" s="43">
        <f t="shared" si="6"/>
        <v>0</v>
      </c>
      <c r="K45" s="43">
        <f t="shared" si="7"/>
        <v>0</v>
      </c>
      <c r="L45" s="43">
        <f t="shared" si="8"/>
        <v>0</v>
      </c>
      <c r="M45" s="43">
        <f t="shared" si="9"/>
        <v>0</v>
      </c>
      <c r="N45" s="50">
        <f>'e okul Bilg Yapıştır'!I41</f>
        <v>0</v>
      </c>
      <c r="O45" s="6"/>
    </row>
    <row r="46" spans="1:28" x14ac:dyDescent="0.25">
      <c r="C46" s="41"/>
      <c r="D46" s="41"/>
      <c r="E46" s="41"/>
      <c r="F46" s="41"/>
      <c r="G46" s="41"/>
      <c r="H46" s="41"/>
      <c r="I46" s="41"/>
      <c r="J46" s="41"/>
      <c r="K46" s="41"/>
      <c r="L46" s="41"/>
      <c r="M46" s="41"/>
      <c r="N46" s="41"/>
    </row>
    <row r="47" spans="1:28" ht="33.75" customHeight="1" x14ac:dyDescent="0.25">
      <c r="A47" s="41"/>
      <c r="B47" s="41"/>
      <c r="C47" s="41"/>
      <c r="D47" s="41"/>
      <c r="E47" s="41"/>
      <c r="F47" s="41"/>
      <c r="G47" s="41"/>
      <c r="H47" s="41"/>
      <c r="I47" s="41"/>
      <c r="J47" s="41"/>
      <c r="K47" s="39"/>
      <c r="L47" s="39"/>
      <c r="M47" s="39"/>
      <c r="N47" s="39"/>
      <c r="O47" s="38"/>
      <c r="P47" s="35"/>
      <c r="Q47" s="35"/>
      <c r="R47" s="35"/>
      <c r="S47" s="35"/>
      <c r="T47" s="35"/>
      <c r="U47" s="35"/>
      <c r="V47" s="35"/>
      <c r="W47" s="35"/>
      <c r="X47" s="35"/>
      <c r="Y47" s="35"/>
      <c r="Z47" s="35"/>
      <c r="AA47" s="35"/>
      <c r="AB47" s="35"/>
    </row>
    <row r="48" spans="1:28" x14ac:dyDescent="0.25">
      <c r="A48" s="41"/>
      <c r="B48" s="42"/>
      <c r="K48" s="37"/>
      <c r="L48" s="35"/>
      <c r="M48" s="39">
        <f>'e okul Bilg Yapıştır'!S7</f>
        <v>0</v>
      </c>
      <c r="N48" s="39"/>
      <c r="O48" s="38"/>
      <c r="P48" s="35"/>
      <c r="Q48" s="35"/>
      <c r="R48" s="35"/>
      <c r="S48" s="35"/>
      <c r="T48" s="35"/>
      <c r="U48" s="35"/>
      <c r="V48" s="35"/>
      <c r="W48" s="35"/>
      <c r="X48" s="35"/>
      <c r="Y48" s="35"/>
      <c r="Z48" s="35"/>
      <c r="AA48" s="35"/>
      <c r="AB48" s="35"/>
    </row>
    <row r="49" spans="1:28" x14ac:dyDescent="0.25">
      <c r="A49" s="41"/>
      <c r="B49" s="41"/>
      <c r="C49" s="41"/>
      <c r="D49" s="41"/>
      <c r="E49" s="41"/>
      <c r="F49" s="41"/>
      <c r="G49" s="41"/>
      <c r="H49" s="41"/>
      <c r="I49" s="41"/>
      <c r="J49" s="41"/>
      <c r="K49" s="37"/>
      <c r="L49" s="35"/>
      <c r="M49" s="40" t="str">
        <f>'e okul Bilg Yapıştır'!S8</f>
        <v>Fen Bilimleri Öğretmeni</v>
      </c>
      <c r="N49" s="39"/>
      <c r="O49" s="38"/>
      <c r="P49" s="35"/>
      <c r="Q49" s="35"/>
      <c r="R49" s="35"/>
      <c r="S49" s="35"/>
      <c r="T49" s="35"/>
      <c r="U49" s="35"/>
      <c r="V49" s="35"/>
      <c r="W49" s="35"/>
      <c r="X49" s="35"/>
      <c r="Y49" s="35"/>
      <c r="Z49" s="35"/>
      <c r="AA49" s="35"/>
      <c r="AB49" s="35"/>
    </row>
    <row r="50" spans="1:28" x14ac:dyDescent="0.25">
      <c r="A50" s="5"/>
      <c r="B50" s="5"/>
      <c r="K50" s="37"/>
      <c r="L50" s="37"/>
      <c r="M50" s="37"/>
      <c r="N50" s="37"/>
      <c r="O50" s="36"/>
      <c r="P50" s="35"/>
      <c r="Q50" s="35"/>
      <c r="R50" s="35"/>
      <c r="S50" s="35"/>
      <c r="T50" s="35"/>
      <c r="U50" s="35"/>
      <c r="V50" s="35"/>
      <c r="W50" s="35"/>
      <c r="X50" s="35"/>
      <c r="Y50" s="35"/>
      <c r="Z50" s="35"/>
      <c r="AA50" s="35"/>
      <c r="AB50" s="35"/>
    </row>
  </sheetData>
  <sheetProtection password="EB51" sheet="1" objects="1" scenarios="1"/>
  <mergeCells count="6">
    <mergeCell ref="A4:N4"/>
    <mergeCell ref="A1:N1"/>
    <mergeCell ref="A2:N2"/>
    <mergeCell ref="A3:E3"/>
    <mergeCell ref="F3:G3"/>
    <mergeCell ref="H3:N3"/>
  </mergeCells>
  <pageMargins left="0.48" right="0.23622047244094491" top="0.36" bottom="0.13" header="7.0000000000000007E-2" footer="0.08"/>
  <pageSetup paperSize="9" scale="84"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39"/>
  </sheetPr>
  <dimension ref="A1:K16"/>
  <sheetViews>
    <sheetView workbookViewId="0">
      <selection activeCell="L14" sqref="L14"/>
    </sheetView>
  </sheetViews>
  <sheetFormatPr defaultColWidth="9.140625" defaultRowHeight="15" x14ac:dyDescent="0.25"/>
  <cols>
    <col min="1" max="1" width="12.85546875" style="1" customWidth="1"/>
    <col min="2" max="4" width="8.7109375" style="1" customWidth="1"/>
    <col min="5" max="5" width="3.85546875" style="1" customWidth="1"/>
    <col min="6" max="6" width="9.140625" style="1"/>
    <col min="7" max="8" width="8.7109375" style="1" customWidth="1"/>
    <col min="9" max="9" width="9.5703125" style="1" customWidth="1"/>
    <col min="10" max="10" width="12.140625" style="1" customWidth="1"/>
    <col min="11" max="16384" width="9.140625" style="1"/>
  </cols>
  <sheetData>
    <row r="1" spans="1:11" x14ac:dyDescent="0.25">
      <c r="A1" s="171" t="str">
        <f>'e okul Bilg Yapıştır'!S25</f>
        <v xml:space="preserve">2 0 2 3 - 2 0 2 4   E Ğ İ T İ M   Ö Ğ R E T İ M   Y I L I </v>
      </c>
      <c r="B1" s="171"/>
      <c r="C1" s="171"/>
      <c r="D1" s="171"/>
      <c r="E1" s="171"/>
      <c r="F1" s="171"/>
      <c r="G1" s="171"/>
      <c r="H1" s="171"/>
      <c r="I1" s="171"/>
      <c r="J1" s="171"/>
    </row>
    <row r="2" spans="1:11" x14ac:dyDescent="0.25">
      <c r="A2" s="171">
        <f>'e okul Bilg Yapıştır'!S10</f>
        <v>0</v>
      </c>
      <c r="B2" s="171"/>
      <c r="C2" s="171"/>
      <c r="D2" s="171"/>
      <c r="E2" s="171"/>
      <c r="F2" s="171"/>
      <c r="G2" s="171"/>
      <c r="H2" s="171"/>
      <c r="I2" s="171"/>
      <c r="J2" s="171"/>
    </row>
    <row r="3" spans="1:11" s="54" customFormat="1" ht="21" customHeight="1" x14ac:dyDescent="0.25">
      <c r="A3" s="55" t="str">
        <f>'e okul Bilg Yapıştır'!S21</f>
        <v>FEN BİLİMLERİ  D E R S İ</v>
      </c>
      <c r="B3" s="55"/>
      <c r="E3" s="55"/>
      <c r="F3" s="55"/>
      <c r="G3" s="55"/>
      <c r="H3" s="55"/>
      <c r="I3" s="55"/>
      <c r="J3" s="55" t="str">
        <f>'e okul Bilg Yapıştır'!S23</f>
        <v xml:space="preserve">I . D Ö N E M </v>
      </c>
      <c r="K3" s="55"/>
    </row>
    <row r="4" spans="1:11" ht="27.75" customHeight="1" x14ac:dyDescent="0.25">
      <c r="A4" s="169" t="str">
        <f>'e okul Bilg Yapıştır'!S18</f>
        <v>5  C    S I N I F I</v>
      </c>
      <c r="B4" s="72" t="str">
        <f>'e okul Bilg Yapıştır'!AA2</f>
        <v>1.Sınav</v>
      </c>
      <c r="C4" s="72" t="str">
        <f>'e okul Bilg Yapıştır'!AB2</f>
        <v>2.Sınav</v>
      </c>
      <c r="D4" s="72" t="str">
        <f>'e okul Bilg Yapıştır'!AC2</f>
        <v>1.Proje</v>
      </c>
      <c r="E4" s="72"/>
      <c r="F4" s="73" t="str">
        <f>'e okul Bilg Yapıştır'!AE2</f>
        <v>1.Ders Et.Kat.</v>
      </c>
      <c r="G4" s="73" t="str">
        <f>'e okul Bilg Yapıştır'!AF2</f>
        <v>2.Ders Et.Kat.</v>
      </c>
      <c r="H4" s="73" t="str">
        <f>'e okul Bilg Yapıştır'!AG2</f>
        <v>3.Ders Et.Kat.</v>
      </c>
      <c r="I4" s="73" t="str">
        <f>'e okul Bilg Yapıştır'!AH2</f>
        <v>Proje-Ders Etk. Ort.</v>
      </c>
      <c r="J4" s="72" t="str">
        <f>'e okul Bilg Yapıştır'!AI2</f>
        <v>Puanı</v>
      </c>
      <c r="K4" s="5"/>
    </row>
    <row r="5" spans="1:11" x14ac:dyDescent="0.25">
      <c r="A5" s="170"/>
      <c r="B5" s="71" t="e">
        <f>'e okul Bilg Yapıştır'!AA3</f>
        <v>#DIV/0!</v>
      </c>
      <c r="C5" s="71" t="e">
        <f>'e okul Bilg Yapıştır'!AB3</f>
        <v>#DIV/0!</v>
      </c>
      <c r="D5" s="71" t="e">
        <f>'e okul Bilg Yapıştır'!AC3</f>
        <v>#DIV/0!</v>
      </c>
      <c r="E5" s="71"/>
      <c r="F5" s="71" t="e">
        <f>'e okul Bilg Yapıştır'!AE3</f>
        <v>#DIV/0!</v>
      </c>
      <c r="G5" s="71" t="e">
        <f>'e okul Bilg Yapıştır'!AF3</f>
        <v>#DIV/0!</v>
      </c>
      <c r="H5" s="71" t="e">
        <f>'e okul Bilg Yapıştır'!AG3</f>
        <v>#DIV/0!</v>
      </c>
      <c r="I5" s="71" t="e">
        <f>'e okul Bilg Yapıştır'!AH3</f>
        <v>#DIV/0!</v>
      </c>
      <c r="J5" s="71" t="e">
        <f>'e okul Bilg Yapıştır'!AI3</f>
        <v>#DIV/0!</v>
      </c>
      <c r="K5" s="5"/>
    </row>
    <row r="6" spans="1:11" ht="23.25" customHeight="1" x14ac:dyDescent="0.25">
      <c r="A6" s="6" t="str">
        <f>'e okul Bilg Yapıştır'!Z5</f>
        <v>Puan Aralıkları</v>
      </c>
      <c r="B6" s="6"/>
      <c r="C6" s="6"/>
      <c r="D6" s="6"/>
      <c r="E6" s="6"/>
      <c r="F6" s="6"/>
      <c r="G6" s="6"/>
      <c r="H6" s="6"/>
      <c r="I6" s="6"/>
      <c r="J6" s="6"/>
      <c r="K6" s="5"/>
    </row>
    <row r="7" spans="1:11" x14ac:dyDescent="0.25">
      <c r="A7" s="22" t="str">
        <f>'e okul Bilg Yapıştır'!Z6</f>
        <v>0-44</v>
      </c>
      <c r="B7" s="22">
        <f>'e okul Bilg Yapıştır'!AA6</f>
        <v>0</v>
      </c>
      <c r="C7" s="22">
        <f>'e okul Bilg Yapıştır'!AB6</f>
        <v>0</v>
      </c>
      <c r="D7" s="22">
        <f>'e okul Bilg Yapıştır'!AC6</f>
        <v>0</v>
      </c>
      <c r="E7" s="22"/>
      <c r="F7" s="22">
        <f>'e okul Bilg Yapıştır'!AE6</f>
        <v>0</v>
      </c>
      <c r="G7" s="22">
        <f>'e okul Bilg Yapıştır'!AF6</f>
        <v>0</v>
      </c>
      <c r="H7" s="22">
        <f>'e okul Bilg Yapıştır'!AG6</f>
        <v>0</v>
      </c>
      <c r="I7" s="22">
        <f>'e okul Bilg Yapıştır'!AH6</f>
        <v>0</v>
      </c>
      <c r="J7" s="22">
        <f>'e okul Bilg Yapıştır'!AI6</f>
        <v>0</v>
      </c>
      <c r="K7" s="5"/>
    </row>
    <row r="8" spans="1:11" x14ac:dyDescent="0.25">
      <c r="A8" s="22" t="str">
        <f>'e okul Bilg Yapıştır'!Z7</f>
        <v>45-54</v>
      </c>
      <c r="B8" s="22">
        <f>'e okul Bilg Yapıştır'!AA7</f>
        <v>0</v>
      </c>
      <c r="C8" s="22">
        <f>'e okul Bilg Yapıştır'!AB7</f>
        <v>0</v>
      </c>
      <c r="D8" s="22">
        <f>'e okul Bilg Yapıştır'!AC7</f>
        <v>0</v>
      </c>
      <c r="E8" s="22"/>
      <c r="F8" s="22">
        <f>'e okul Bilg Yapıştır'!AE7</f>
        <v>0</v>
      </c>
      <c r="G8" s="22">
        <f>'e okul Bilg Yapıştır'!AF7</f>
        <v>0</v>
      </c>
      <c r="H8" s="22">
        <f>'e okul Bilg Yapıştır'!AG7</f>
        <v>0</v>
      </c>
      <c r="I8" s="22">
        <f>'e okul Bilg Yapıştır'!AH7</f>
        <v>0</v>
      </c>
      <c r="J8" s="22">
        <f>'e okul Bilg Yapıştır'!AI7</f>
        <v>0</v>
      </c>
      <c r="K8" s="5"/>
    </row>
    <row r="9" spans="1:11" x14ac:dyDescent="0.25">
      <c r="A9" s="22" t="str">
        <f>'e okul Bilg Yapıştır'!Z8</f>
        <v>55-69</v>
      </c>
      <c r="B9" s="22">
        <f>'e okul Bilg Yapıştır'!AA8</f>
        <v>0</v>
      </c>
      <c r="C9" s="22">
        <f>'e okul Bilg Yapıştır'!AB8</f>
        <v>0</v>
      </c>
      <c r="D9" s="22">
        <f>'e okul Bilg Yapıştır'!AC8</f>
        <v>0</v>
      </c>
      <c r="E9" s="22"/>
      <c r="F9" s="22">
        <f>'e okul Bilg Yapıştır'!AE8</f>
        <v>0</v>
      </c>
      <c r="G9" s="22">
        <f>'e okul Bilg Yapıştır'!AF8</f>
        <v>0</v>
      </c>
      <c r="H9" s="22">
        <f>'e okul Bilg Yapıştır'!AG8</f>
        <v>0</v>
      </c>
      <c r="I9" s="22">
        <f>'e okul Bilg Yapıştır'!AH8</f>
        <v>0</v>
      </c>
      <c r="J9" s="22">
        <f>'e okul Bilg Yapıştır'!AI8</f>
        <v>0</v>
      </c>
      <c r="K9" s="5"/>
    </row>
    <row r="10" spans="1:11" x14ac:dyDescent="0.25">
      <c r="A10" s="22" t="str">
        <f>'e okul Bilg Yapıştır'!Z9</f>
        <v>70-84</v>
      </c>
      <c r="B10" s="22">
        <f>'e okul Bilg Yapıştır'!AA9</f>
        <v>0</v>
      </c>
      <c r="C10" s="22">
        <f>'e okul Bilg Yapıştır'!AB9</f>
        <v>0</v>
      </c>
      <c r="D10" s="22">
        <f>'e okul Bilg Yapıştır'!AC9</f>
        <v>0</v>
      </c>
      <c r="E10" s="22"/>
      <c r="F10" s="22">
        <f>'e okul Bilg Yapıştır'!AE9</f>
        <v>0</v>
      </c>
      <c r="G10" s="22">
        <f>'e okul Bilg Yapıştır'!AF9</f>
        <v>0</v>
      </c>
      <c r="H10" s="22">
        <f>'e okul Bilg Yapıştır'!AG9</f>
        <v>0</v>
      </c>
      <c r="I10" s="22">
        <f>'e okul Bilg Yapıştır'!AH9</f>
        <v>0</v>
      </c>
      <c r="J10" s="22">
        <f>'e okul Bilg Yapıştır'!AI9</f>
        <v>0</v>
      </c>
      <c r="K10" s="5"/>
    </row>
    <row r="11" spans="1:11" x14ac:dyDescent="0.25">
      <c r="A11" s="22" t="str">
        <f>'e okul Bilg Yapıştır'!Z10</f>
        <v>85-100</v>
      </c>
      <c r="B11" s="22">
        <f>'e okul Bilg Yapıştır'!AA10</f>
        <v>0</v>
      </c>
      <c r="C11" s="22">
        <f>'e okul Bilg Yapıştır'!AB10</f>
        <v>0</v>
      </c>
      <c r="D11" s="22">
        <f>'e okul Bilg Yapıştır'!AC10</f>
        <v>0</v>
      </c>
      <c r="E11" s="22"/>
      <c r="F11" s="22">
        <f>'e okul Bilg Yapıştır'!AE10</f>
        <v>0</v>
      </c>
      <c r="G11" s="22">
        <f>'e okul Bilg Yapıştır'!AF10</f>
        <v>0</v>
      </c>
      <c r="H11" s="22">
        <f>'e okul Bilg Yapıştır'!AG10</f>
        <v>0</v>
      </c>
      <c r="I11" s="22">
        <f>'e okul Bilg Yapıştır'!AH10</f>
        <v>0</v>
      </c>
      <c r="J11" s="22">
        <f>'e okul Bilg Yapıştır'!AI10</f>
        <v>0</v>
      </c>
      <c r="K11" s="5"/>
    </row>
    <row r="12" spans="1:11" ht="8.25" customHeight="1" x14ac:dyDescent="0.25">
      <c r="A12" s="70"/>
      <c r="B12" s="70"/>
      <c r="C12" s="70"/>
      <c r="D12" s="70"/>
      <c r="E12" s="70"/>
      <c r="F12" s="70"/>
      <c r="G12" s="70"/>
      <c r="H12" s="70"/>
      <c r="I12" s="70"/>
      <c r="J12" s="70"/>
      <c r="K12" s="5"/>
    </row>
    <row r="13" spans="1:11" x14ac:dyDescent="0.25">
      <c r="A13" s="22" t="str">
        <f>'e okul Bilg Yapıştır'!Z12</f>
        <v>Toplam</v>
      </c>
      <c r="B13" s="22">
        <f>'e okul Bilg Yapıştır'!AA12</f>
        <v>0</v>
      </c>
      <c r="C13" s="22">
        <f>'e okul Bilg Yapıştır'!AB12</f>
        <v>0</v>
      </c>
      <c r="D13" s="22">
        <f>'e okul Bilg Yapıştır'!AC12</f>
        <v>0</v>
      </c>
      <c r="E13" s="22"/>
      <c r="F13" s="22">
        <f>'e okul Bilg Yapıştır'!AE12</f>
        <v>0</v>
      </c>
      <c r="G13" s="22">
        <f>'e okul Bilg Yapıştır'!AF12</f>
        <v>0</v>
      </c>
      <c r="H13" s="22">
        <f>'e okul Bilg Yapıştır'!AG12</f>
        <v>0</v>
      </c>
      <c r="I13" s="22">
        <f>'e okul Bilg Yapıştır'!AH12</f>
        <v>0</v>
      </c>
      <c r="J13" s="22">
        <f>'e okul Bilg Yapıştır'!AI12</f>
        <v>0</v>
      </c>
      <c r="K13" s="5"/>
    </row>
    <row r="14" spans="1:11" ht="10.5" customHeight="1" x14ac:dyDescent="0.25">
      <c r="A14" s="70"/>
      <c r="B14" s="70"/>
      <c r="C14" s="70"/>
      <c r="D14" s="70"/>
      <c r="E14" s="70"/>
      <c r="F14" s="70"/>
      <c r="G14" s="70"/>
      <c r="H14" s="70"/>
      <c r="I14" s="70"/>
      <c r="J14" s="70"/>
      <c r="K14" s="5"/>
    </row>
    <row r="15" spans="1:11" s="54" customFormat="1" ht="25.5" customHeight="1" x14ac:dyDescent="0.25">
      <c r="A15" s="69" t="s">
        <v>56</v>
      </c>
      <c r="B15" s="68" t="e">
        <f>'e okul Bilg Yapıştır'!AA14</f>
        <v>#DIV/0!</v>
      </c>
      <c r="C15" s="68" t="e">
        <f>'e okul Bilg Yapıştır'!AB14</f>
        <v>#DIV/0!</v>
      </c>
      <c r="D15" s="68" t="e">
        <f>'e okul Bilg Yapıştır'!AC14</f>
        <v>#DIV/0!</v>
      </c>
      <c r="E15" s="46"/>
      <c r="F15" s="68" t="e">
        <f>'e okul Bilg Yapıştır'!AE14</f>
        <v>#DIV/0!</v>
      </c>
      <c r="G15" s="68" t="e">
        <f>'e okul Bilg Yapıştır'!AF14</f>
        <v>#DIV/0!</v>
      </c>
      <c r="H15" s="68" t="e">
        <f>'e okul Bilg Yapıştır'!AG14</f>
        <v>#DIV/0!</v>
      </c>
      <c r="I15" s="68" t="e">
        <f>'e okul Bilg Yapıştır'!AH14</f>
        <v>#DIV/0!</v>
      </c>
      <c r="J15" s="68" t="e">
        <f>'e okul Bilg Yapıştır'!AI14</f>
        <v>#DIV/0!</v>
      </c>
      <c r="K15" s="55"/>
    </row>
    <row r="16" spans="1:11" x14ac:dyDescent="0.25">
      <c r="A16" s="5"/>
    </row>
  </sheetData>
  <sheetProtection password="EB51" sheet="1" objects="1" scenarios="1"/>
  <mergeCells count="3">
    <mergeCell ref="A4:A5"/>
    <mergeCell ref="A1:J1"/>
    <mergeCell ref="A2:J2"/>
  </mergeCells>
  <pageMargins left="0.17" right="0.21" top="0.49" bottom="0.52" header="0.28999999999999998"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J97"/>
  <sheetViews>
    <sheetView tabSelected="1" view="pageBreakPreview" zoomScale="55" zoomScaleNormal="85" zoomScaleSheetLayoutView="55" workbookViewId="0">
      <selection activeCell="I8" sqref="I8"/>
    </sheetView>
  </sheetViews>
  <sheetFormatPr defaultColWidth="9.28515625" defaultRowHeight="15" x14ac:dyDescent="0.25"/>
  <cols>
    <col min="1" max="1" width="8.5703125" style="3" bestFit="1" customWidth="1"/>
    <col min="2" max="2" width="26" style="1" customWidth="1"/>
    <col min="3" max="5" width="11" style="1" customWidth="1"/>
    <col min="6" max="6" width="6.140625" style="1" customWidth="1"/>
    <col min="7" max="7" width="11" style="1" customWidth="1"/>
    <col min="8" max="8" width="8.28515625" style="1" customWidth="1"/>
    <col min="9" max="11" width="11" style="1" customWidth="1"/>
    <col min="12" max="12" width="6.42578125" style="3" customWidth="1"/>
    <col min="13" max="13" width="6.42578125" style="1" customWidth="1"/>
    <col min="14" max="14" width="9" style="1" customWidth="1"/>
    <col min="15" max="16" width="11" style="1" hidden="1" customWidth="1"/>
    <col min="17" max="17" width="15.42578125" style="2" customWidth="1"/>
    <col min="18" max="18" width="7.42578125" style="1" customWidth="1"/>
    <col min="19" max="22" width="9.28515625" style="1"/>
    <col min="23" max="24" width="11.7109375" style="1" customWidth="1"/>
    <col min="25" max="25" width="4.85546875" style="1" customWidth="1"/>
    <col min="26" max="26" width="21.42578125" style="1" customWidth="1"/>
    <col min="27" max="34" width="9.28515625" style="1"/>
    <col min="35" max="35" width="12.140625" style="1" customWidth="1"/>
    <col min="36" max="16384" width="9.28515625" style="1"/>
  </cols>
  <sheetData>
    <row r="1" spans="1:36" ht="49.5" customHeight="1" x14ac:dyDescent="0.25">
      <c r="A1" s="27" t="s">
        <v>30</v>
      </c>
      <c r="B1" s="27" t="s">
        <v>29</v>
      </c>
      <c r="C1" s="27" t="s">
        <v>28</v>
      </c>
      <c r="D1" s="27" t="s">
        <v>27</v>
      </c>
      <c r="E1" s="27" t="s">
        <v>26</v>
      </c>
      <c r="F1" s="27" t="s">
        <v>25</v>
      </c>
      <c r="G1" s="27" t="s">
        <v>24</v>
      </c>
      <c r="H1" s="27" t="s">
        <v>23</v>
      </c>
      <c r="I1" s="27" t="s">
        <v>22</v>
      </c>
      <c r="J1" s="27" t="s">
        <v>21</v>
      </c>
      <c r="K1" s="27" t="s">
        <v>20</v>
      </c>
      <c r="L1" s="26"/>
      <c r="M1" s="26"/>
      <c r="N1" s="25"/>
      <c r="O1" s="25" t="s">
        <v>19</v>
      </c>
      <c r="P1" s="25" t="s">
        <v>18</v>
      </c>
      <c r="Q1" s="24" t="s">
        <v>17</v>
      </c>
      <c r="R1" s="23"/>
      <c r="S1" s="141" t="s">
        <v>59</v>
      </c>
      <c r="T1" s="141"/>
      <c r="U1" s="141"/>
      <c r="V1" s="141"/>
      <c r="W1" s="141"/>
      <c r="X1" s="141"/>
      <c r="Y1" s="126" t="s">
        <v>15</v>
      </c>
      <c r="Z1" s="126"/>
      <c r="AA1" s="126"/>
      <c r="AB1" s="126"/>
      <c r="AC1" s="126"/>
      <c r="AD1" s="126"/>
      <c r="AE1" s="126"/>
      <c r="AF1" s="126"/>
      <c r="AG1" s="126"/>
      <c r="AH1" s="126"/>
      <c r="AI1" s="126"/>
      <c r="AJ1" s="126"/>
    </row>
    <row r="2" spans="1:36" ht="20.25" customHeight="1" x14ac:dyDescent="0.3">
      <c r="A2" s="107">
        <v>28</v>
      </c>
      <c r="B2" s="108" t="s">
        <v>78</v>
      </c>
      <c r="C2" s="107" t="s">
        <v>74</v>
      </c>
      <c r="D2" s="107" t="s">
        <v>77</v>
      </c>
      <c r="E2" s="109"/>
      <c r="F2" s="109"/>
      <c r="G2" s="107" t="s">
        <v>74</v>
      </c>
      <c r="H2" s="107" t="s">
        <v>74</v>
      </c>
      <c r="I2" s="107" t="s">
        <v>74</v>
      </c>
      <c r="J2" s="107"/>
      <c r="K2" s="107"/>
      <c r="L2" s="109"/>
      <c r="M2" s="109"/>
      <c r="N2" s="110"/>
      <c r="O2" s="13">
        <v>83.888900000000007</v>
      </c>
      <c r="P2" s="13">
        <f t="shared" ref="P2:P42" si="0">AVERAGE(E2,O2)</f>
        <v>83.888900000000007</v>
      </c>
      <c r="Q2" s="15">
        <f t="shared" ref="Q2:Q42" si="1">AVERAGE(P2,C2,D2)</f>
        <v>83.888900000000007</v>
      </c>
      <c r="R2" s="14"/>
      <c r="S2" s="141"/>
      <c r="T2" s="141"/>
      <c r="U2" s="141"/>
      <c r="V2" s="141"/>
      <c r="W2" s="141"/>
      <c r="X2" s="141"/>
      <c r="Z2" s="87"/>
      <c r="AA2" s="84" t="str">
        <f>C1</f>
        <v>1.Sınav</v>
      </c>
      <c r="AB2" s="84" t="str">
        <f>D1</f>
        <v>2.Sınav</v>
      </c>
      <c r="AC2" s="84" t="str">
        <f>E1</f>
        <v>1.Proje</v>
      </c>
      <c r="AD2" s="88"/>
      <c r="AE2" s="84" t="str">
        <f>G1</f>
        <v>1.Ders Et.Kat.</v>
      </c>
      <c r="AF2" s="84" t="str">
        <f>H1</f>
        <v>2.Ders Et.Kat.</v>
      </c>
      <c r="AG2" s="84" t="str">
        <f>I1</f>
        <v>3.Ders Et.Kat.</v>
      </c>
      <c r="AH2" s="84" t="str">
        <f>J1</f>
        <v>Proje-Ders Etk. Ort.</v>
      </c>
      <c r="AI2" s="89" t="str">
        <f>K1</f>
        <v>Puanı</v>
      </c>
    </row>
    <row r="3" spans="1:36" ht="20.25" customHeight="1" x14ac:dyDescent="0.3">
      <c r="A3" s="107"/>
      <c r="B3" s="108"/>
      <c r="C3" s="107"/>
      <c r="D3" s="107"/>
      <c r="E3" s="109"/>
      <c r="F3" s="109"/>
      <c r="G3" s="107"/>
      <c r="H3" s="107"/>
      <c r="I3" s="107"/>
      <c r="J3" s="107"/>
      <c r="K3" s="107"/>
      <c r="L3" s="109"/>
      <c r="M3" s="109"/>
      <c r="N3" s="110"/>
      <c r="O3" s="13">
        <v>80.555599999999998</v>
      </c>
      <c r="P3" s="13">
        <f t="shared" si="0"/>
        <v>80.555599999999998</v>
      </c>
      <c r="Q3" s="15"/>
      <c r="R3" s="14"/>
      <c r="S3" s="141"/>
      <c r="T3" s="141"/>
      <c r="U3" s="141"/>
      <c r="V3" s="141"/>
      <c r="W3" s="141"/>
      <c r="X3" s="141"/>
      <c r="Z3" s="90" t="s">
        <v>14</v>
      </c>
      <c r="AA3" s="91" t="e">
        <f>AVERAGE(C2:C53)</f>
        <v>#DIV/0!</v>
      </c>
      <c r="AB3" s="91" t="e">
        <f>AVERAGE(D2:D53)</f>
        <v>#DIV/0!</v>
      </c>
      <c r="AC3" s="91" t="e">
        <f>AVERAGE(E2:E53)</f>
        <v>#DIV/0!</v>
      </c>
      <c r="AD3" s="92"/>
      <c r="AE3" s="91" t="e">
        <f>AVERAGE(G2:G53)</f>
        <v>#DIV/0!</v>
      </c>
      <c r="AF3" s="91" t="e">
        <f>AVERAGE(H2:H53)</f>
        <v>#DIV/0!</v>
      </c>
      <c r="AG3" s="91" t="e">
        <f t="shared" ref="AG3:AI3" si="2">AVERAGE(I2:I53)</f>
        <v>#DIV/0!</v>
      </c>
      <c r="AH3" s="91" t="e">
        <f t="shared" si="2"/>
        <v>#DIV/0!</v>
      </c>
      <c r="AI3" s="91" t="e">
        <f t="shared" si="2"/>
        <v>#DIV/0!</v>
      </c>
    </row>
    <row r="4" spans="1:36" ht="20.25" customHeight="1" x14ac:dyDescent="0.3">
      <c r="A4" s="107"/>
      <c r="B4" s="108"/>
      <c r="C4" s="107"/>
      <c r="D4" s="107"/>
      <c r="E4" s="109"/>
      <c r="F4" s="109"/>
      <c r="G4" s="107"/>
      <c r="H4" s="107"/>
      <c r="I4" s="107"/>
      <c r="J4" s="107"/>
      <c r="K4" s="107"/>
      <c r="L4" s="109"/>
      <c r="M4" s="109"/>
      <c r="N4" s="110"/>
      <c r="O4" s="13">
        <v>94.444400000000002</v>
      </c>
      <c r="P4" s="13">
        <f t="shared" si="0"/>
        <v>94.444400000000002</v>
      </c>
      <c r="Q4" s="15"/>
      <c r="R4" s="14"/>
      <c r="S4" s="141"/>
      <c r="T4" s="141"/>
      <c r="U4" s="141"/>
      <c r="V4" s="141"/>
      <c r="W4" s="141"/>
      <c r="X4" s="141"/>
      <c r="Z4" s="93"/>
      <c r="AA4" s="94"/>
      <c r="AB4" s="94"/>
      <c r="AC4" s="94"/>
      <c r="AD4" s="94"/>
      <c r="AE4" s="94"/>
      <c r="AF4" s="94"/>
      <c r="AG4" s="94"/>
      <c r="AH4" s="94"/>
      <c r="AI4" s="94"/>
    </row>
    <row r="5" spans="1:36" ht="20.25" customHeight="1" x14ac:dyDescent="0.3">
      <c r="A5" s="107"/>
      <c r="B5" s="108"/>
      <c r="C5" s="107"/>
      <c r="D5" s="107"/>
      <c r="E5" s="109"/>
      <c r="F5" s="109"/>
      <c r="G5" s="107"/>
      <c r="H5" s="107"/>
      <c r="I5" s="107"/>
      <c r="J5" s="107"/>
      <c r="K5" s="107"/>
      <c r="L5" s="109"/>
      <c r="M5" s="109"/>
      <c r="N5" s="110"/>
      <c r="O5" s="13">
        <v>94.444400000000002</v>
      </c>
      <c r="P5" s="13">
        <f t="shared" si="0"/>
        <v>94.444400000000002</v>
      </c>
      <c r="Q5" s="15"/>
      <c r="R5" s="14"/>
      <c r="S5" s="141"/>
      <c r="T5" s="141"/>
      <c r="U5" s="141"/>
      <c r="V5" s="141"/>
      <c r="W5" s="141"/>
      <c r="X5" s="141"/>
      <c r="Z5" s="83" t="s">
        <v>13</v>
      </c>
      <c r="AA5" s="138" t="s">
        <v>12</v>
      </c>
      <c r="AB5" s="139"/>
      <c r="AC5" s="139"/>
      <c r="AD5" s="139"/>
      <c r="AE5" s="139"/>
      <c r="AF5" s="139"/>
      <c r="AG5" s="139"/>
      <c r="AH5" s="139"/>
      <c r="AI5" s="139"/>
    </row>
    <row r="6" spans="1:36" ht="20.25" customHeight="1" x14ac:dyDescent="0.3">
      <c r="A6" s="107"/>
      <c r="B6" s="108"/>
      <c r="C6" s="107"/>
      <c r="D6" s="107"/>
      <c r="E6" s="109"/>
      <c r="F6" s="109"/>
      <c r="G6" s="107"/>
      <c r="H6" s="107"/>
      <c r="I6" s="107"/>
      <c r="J6" s="107"/>
      <c r="K6" s="107"/>
      <c r="L6" s="109"/>
      <c r="M6" s="109"/>
      <c r="N6" s="110"/>
      <c r="O6" s="13">
        <v>82.777800000000013</v>
      </c>
      <c r="P6" s="13">
        <f t="shared" si="0"/>
        <v>82.777800000000013</v>
      </c>
      <c r="Q6" s="15"/>
      <c r="R6" s="14"/>
      <c r="S6" s="127"/>
      <c r="T6" s="127"/>
      <c r="U6" s="127"/>
      <c r="V6" s="127"/>
      <c r="W6" s="127"/>
      <c r="X6" s="3"/>
      <c r="Z6" s="84" t="s">
        <v>11</v>
      </c>
      <c r="AA6" s="95">
        <f>COUNTIF(C2:C52,"&lt;45")</f>
        <v>0</v>
      </c>
      <c r="AB6" s="95">
        <f t="shared" ref="AB6:AC6" si="3">COUNTIF(D2:D52,"&lt;45")</f>
        <v>0</v>
      </c>
      <c r="AC6" s="95">
        <f t="shared" si="3"/>
        <v>0</v>
      </c>
      <c r="AD6" s="95"/>
      <c r="AE6" s="95">
        <f>COUNTIF(G2:G52,"&lt;45")</f>
        <v>0</v>
      </c>
      <c r="AF6" s="95">
        <f>COUNTIF(H2:H52,"&lt;45")</f>
        <v>0</v>
      </c>
      <c r="AG6" s="95">
        <f t="shared" ref="AG6:AI6" si="4">COUNTIF(I2:I52,"&lt;45")</f>
        <v>0</v>
      </c>
      <c r="AH6" s="95">
        <f t="shared" si="4"/>
        <v>0</v>
      </c>
      <c r="AI6" s="95">
        <f t="shared" si="4"/>
        <v>0</v>
      </c>
    </row>
    <row r="7" spans="1:36" ht="20.25" customHeight="1" x14ac:dyDescent="0.35">
      <c r="A7" s="107"/>
      <c r="B7" s="108"/>
      <c r="C7" s="107"/>
      <c r="D7" s="107"/>
      <c r="E7" s="109"/>
      <c r="F7" s="109"/>
      <c r="G7" s="107"/>
      <c r="H7" s="107"/>
      <c r="I7" s="107"/>
      <c r="J7" s="107"/>
      <c r="K7" s="107"/>
      <c r="L7" s="109"/>
      <c r="M7" s="109"/>
      <c r="N7" s="110"/>
      <c r="O7" s="13">
        <v>96.666700000000006</v>
      </c>
      <c r="P7" s="13">
        <f t="shared" si="0"/>
        <v>96.666700000000006</v>
      </c>
      <c r="Q7" s="15"/>
      <c r="R7" s="14"/>
      <c r="S7" s="128"/>
      <c r="T7" s="129"/>
      <c r="U7" s="129"/>
      <c r="V7" s="129"/>
      <c r="W7" s="130"/>
      <c r="X7" s="75"/>
      <c r="Z7" s="84" t="s">
        <v>9</v>
      </c>
      <c r="AA7" s="96">
        <f>COUNTIF(C2:C52,"&lt;55")-AA6</f>
        <v>0</v>
      </c>
      <c r="AB7" s="96">
        <f t="shared" ref="AB7:AC7" si="5">COUNTIF(D2:D52,"&lt;55")-AB6</f>
        <v>0</v>
      </c>
      <c r="AC7" s="96">
        <f t="shared" si="5"/>
        <v>0</v>
      </c>
      <c r="AD7" s="84"/>
      <c r="AE7" s="96">
        <f>COUNTIF(G2:G52,"&lt;55")-AE6</f>
        <v>0</v>
      </c>
      <c r="AF7" s="96">
        <f>COUNTIF(H2:H52,"&lt;55")-AF6</f>
        <v>0</v>
      </c>
      <c r="AG7" s="96">
        <f t="shared" ref="AG7:AI7" si="6">COUNTIF(I2:I52,"&lt;55")-AG6</f>
        <v>0</v>
      </c>
      <c r="AH7" s="96">
        <f t="shared" si="6"/>
        <v>0</v>
      </c>
      <c r="AI7" s="96">
        <f t="shared" si="6"/>
        <v>0</v>
      </c>
    </row>
    <row r="8" spans="1:36" ht="20.25" customHeight="1" x14ac:dyDescent="0.35">
      <c r="A8" s="107"/>
      <c r="B8" s="108"/>
      <c r="C8" s="107"/>
      <c r="D8" s="107"/>
      <c r="E8" s="109"/>
      <c r="F8" s="109"/>
      <c r="G8" s="107"/>
      <c r="H8" s="107"/>
      <c r="I8" s="107"/>
      <c r="J8" s="107"/>
      <c r="K8" s="107"/>
      <c r="L8" s="109"/>
      <c r="M8" s="109"/>
      <c r="N8" s="110"/>
      <c r="O8" s="13">
        <v>53.333300000000001</v>
      </c>
      <c r="P8" s="13">
        <f t="shared" si="0"/>
        <v>53.333300000000001</v>
      </c>
      <c r="Q8" s="15"/>
      <c r="R8" s="14"/>
      <c r="S8" s="131" t="s">
        <v>72</v>
      </c>
      <c r="T8" s="132"/>
      <c r="U8" s="132"/>
      <c r="V8" s="132"/>
      <c r="W8" s="133"/>
      <c r="X8" s="76"/>
      <c r="Z8" s="84" t="s">
        <v>7</v>
      </c>
      <c r="AA8" s="96">
        <f>COUNTIF(C2:C52,"&lt;70")-(AA6+AA7)</f>
        <v>0</v>
      </c>
      <c r="AB8" s="96">
        <f t="shared" ref="AB8:AC8" si="7">COUNTIF(D2:D52,"&lt;70")-(AB6+AB7)</f>
        <v>0</v>
      </c>
      <c r="AC8" s="96">
        <f t="shared" si="7"/>
        <v>0</v>
      </c>
      <c r="AD8" s="84"/>
      <c r="AE8" s="96">
        <f>COUNTIF(G2:G52,"&lt;70")-(AE6+AE7)</f>
        <v>0</v>
      </c>
      <c r="AF8" s="96">
        <f>COUNTIF(H2:H52,"&lt;70")-(AF6+AF7)</f>
        <v>0</v>
      </c>
      <c r="AG8" s="96">
        <f t="shared" ref="AG8:AI8" si="8">COUNTIF(I2:I52,"&lt;70")-(AG6+AG7)</f>
        <v>0</v>
      </c>
      <c r="AH8" s="96">
        <f t="shared" si="8"/>
        <v>0</v>
      </c>
      <c r="AI8" s="96">
        <f t="shared" si="8"/>
        <v>0</v>
      </c>
    </row>
    <row r="9" spans="1:36" ht="20.25" customHeight="1" x14ac:dyDescent="0.35">
      <c r="A9" s="107"/>
      <c r="B9" s="108"/>
      <c r="C9" s="107"/>
      <c r="D9" s="107"/>
      <c r="E9" s="109"/>
      <c r="F9" s="109"/>
      <c r="G9" s="107"/>
      <c r="H9" s="107"/>
      <c r="I9" s="107"/>
      <c r="J9" s="107"/>
      <c r="K9" s="107"/>
      <c r="L9" s="109"/>
      <c r="M9" s="109"/>
      <c r="N9" s="110"/>
      <c r="O9" s="13">
        <v>87.777800000000013</v>
      </c>
      <c r="P9" s="13">
        <f t="shared" si="0"/>
        <v>87.777800000000013</v>
      </c>
      <c r="Q9" s="15"/>
      <c r="R9" s="14"/>
      <c r="S9" s="140"/>
      <c r="T9" s="140"/>
      <c r="U9" s="140"/>
      <c r="V9" s="140"/>
      <c r="W9" s="140"/>
      <c r="X9" s="77"/>
      <c r="Z9" s="84" t="s">
        <v>6</v>
      </c>
      <c r="AA9" s="96">
        <f>COUNTIF(C2:C52,"&lt;85")-(AA6+AA7+AA8)</f>
        <v>0</v>
      </c>
      <c r="AB9" s="96">
        <f t="shared" ref="AB9:AC9" si="9">COUNTIF(D2:D52,"&lt;85")-(AB6+AB7+AB8)</f>
        <v>0</v>
      </c>
      <c r="AC9" s="96">
        <f t="shared" si="9"/>
        <v>0</v>
      </c>
      <c r="AD9" s="84"/>
      <c r="AE9" s="96">
        <f>COUNTIF(G2:G52,"&lt;85")-(AE6+AE7+AE8)</f>
        <v>0</v>
      </c>
      <c r="AF9" s="96">
        <f>COUNTIF(H2:H52,"&lt;85")-(AF6+AF7+AF8)</f>
        <v>0</v>
      </c>
      <c r="AG9" s="96">
        <f t="shared" ref="AG9:AI9" si="10">COUNTIF(I2:I52,"&lt;85")-(AG6+AG7+AG8)</f>
        <v>0</v>
      </c>
      <c r="AH9" s="96">
        <f t="shared" si="10"/>
        <v>0</v>
      </c>
      <c r="AI9" s="96">
        <f t="shared" si="10"/>
        <v>0</v>
      </c>
    </row>
    <row r="10" spans="1:36" ht="20.25" customHeight="1" x14ac:dyDescent="0.3">
      <c r="A10" s="107"/>
      <c r="B10" s="108"/>
      <c r="C10" s="107"/>
      <c r="D10" s="107"/>
      <c r="E10" s="109"/>
      <c r="F10" s="109"/>
      <c r="G10" s="107"/>
      <c r="H10" s="107"/>
      <c r="I10" s="107"/>
      <c r="J10" s="107"/>
      <c r="K10" s="107"/>
      <c r="L10" s="109"/>
      <c r="M10" s="109"/>
      <c r="N10" s="110"/>
      <c r="O10" s="13">
        <v>87.777800000000013</v>
      </c>
      <c r="P10" s="13">
        <f t="shared" si="0"/>
        <v>87.777800000000013</v>
      </c>
      <c r="Q10" s="15"/>
      <c r="R10" s="14"/>
      <c r="S10" s="137"/>
      <c r="T10" s="137"/>
      <c r="U10" s="137"/>
      <c r="V10" s="137"/>
      <c r="W10" s="137"/>
      <c r="X10" s="78"/>
      <c r="Z10" s="84" t="s">
        <v>5</v>
      </c>
      <c r="AA10" s="96">
        <f>COUNTIF(C2:C52,"&gt;84")</f>
        <v>0</v>
      </c>
      <c r="AB10" s="96">
        <f t="shared" ref="AB10:AC10" si="11">COUNTIF(D2:D52,"&gt;84")</f>
        <v>0</v>
      </c>
      <c r="AC10" s="96">
        <f t="shared" si="11"/>
        <v>0</v>
      </c>
      <c r="AD10" s="84"/>
      <c r="AE10" s="96">
        <f>COUNTIF(G2:G52,"&gt;84")</f>
        <v>0</v>
      </c>
      <c r="AF10" s="96">
        <f>COUNTIF(H2:H52,"&gt;84")</f>
        <v>0</v>
      </c>
      <c r="AG10" s="96">
        <f t="shared" ref="AG10:AI10" si="12">COUNTIF(I2:I52,"&gt;84")</f>
        <v>0</v>
      </c>
      <c r="AH10" s="96">
        <f t="shared" si="12"/>
        <v>0</v>
      </c>
      <c r="AI10" s="96">
        <f t="shared" si="12"/>
        <v>0</v>
      </c>
    </row>
    <row r="11" spans="1:36" ht="20.25" customHeight="1" x14ac:dyDescent="0.3">
      <c r="A11" s="107"/>
      <c r="B11" s="108"/>
      <c r="C11" s="107"/>
      <c r="D11" s="107"/>
      <c r="E11" s="109"/>
      <c r="F11" s="109"/>
      <c r="G11" s="107"/>
      <c r="H11" s="107"/>
      <c r="I11" s="107"/>
      <c r="J11" s="107"/>
      <c r="K11" s="107"/>
      <c r="L11" s="109"/>
      <c r="M11" s="109"/>
      <c r="N11" s="110"/>
      <c r="O11" s="13">
        <v>87.222199999999987</v>
      </c>
      <c r="P11" s="13">
        <f t="shared" si="0"/>
        <v>87.222199999999987</v>
      </c>
      <c r="Q11" s="15"/>
      <c r="R11" s="14"/>
      <c r="S11" s="137"/>
      <c r="T11" s="137"/>
      <c r="U11" s="137"/>
      <c r="V11" s="137"/>
      <c r="W11" s="137"/>
      <c r="X11" s="78"/>
      <c r="Z11" s="85"/>
      <c r="AA11" s="97"/>
      <c r="AB11" s="97"/>
      <c r="AC11" s="97"/>
      <c r="AD11" s="97"/>
      <c r="AE11" s="97"/>
      <c r="AF11" s="97"/>
      <c r="AG11" s="97"/>
      <c r="AH11" s="97"/>
      <c r="AI11" s="97"/>
    </row>
    <row r="12" spans="1:36" ht="20.25" customHeight="1" x14ac:dyDescent="0.35">
      <c r="A12" s="107"/>
      <c r="B12" s="108"/>
      <c r="C12" s="107"/>
      <c r="D12" s="107"/>
      <c r="E12" s="109"/>
      <c r="F12" s="109"/>
      <c r="G12" s="107"/>
      <c r="H12" s="107"/>
      <c r="I12" s="107"/>
      <c r="J12" s="107"/>
      <c r="K12" s="107"/>
      <c r="L12" s="109"/>
      <c r="M12" s="109"/>
      <c r="N12" s="110"/>
      <c r="O12" s="13">
        <v>92.777800000000013</v>
      </c>
      <c r="P12" s="13">
        <f t="shared" si="0"/>
        <v>92.777800000000013</v>
      </c>
      <c r="Q12" s="15"/>
      <c r="R12" s="14"/>
      <c r="S12" s="140"/>
      <c r="T12" s="140"/>
      <c r="U12" s="140"/>
      <c r="V12" s="140"/>
      <c r="W12" s="140"/>
      <c r="X12" s="77"/>
      <c r="Z12" s="86" t="s">
        <v>4</v>
      </c>
      <c r="AA12" s="86">
        <f>SUM(AA6:AA10)</f>
        <v>0</v>
      </c>
      <c r="AB12" s="86">
        <f>SUM(AB6:AB10)</f>
        <v>0</v>
      </c>
      <c r="AC12" s="86">
        <f>SUM(AC6:AC10)</f>
        <v>0</v>
      </c>
      <c r="AD12" s="86"/>
      <c r="AE12" s="86">
        <f>SUM(AE6:AE10)</f>
        <v>0</v>
      </c>
      <c r="AF12" s="86">
        <f>SUM(AF6:AF10)</f>
        <v>0</v>
      </c>
      <c r="AG12" s="86">
        <f>SUM(AG6:AG10)</f>
        <v>0</v>
      </c>
      <c r="AH12" s="86">
        <f>SUM(AH6:AH10)</f>
        <v>0</v>
      </c>
      <c r="AI12" s="86">
        <f>SUM(AI6:AI10)</f>
        <v>0</v>
      </c>
    </row>
    <row r="13" spans="1:36" ht="20.25" customHeight="1" x14ac:dyDescent="0.35">
      <c r="A13" s="107"/>
      <c r="B13" s="108"/>
      <c r="C13" s="107"/>
      <c r="D13" s="107"/>
      <c r="E13" s="109"/>
      <c r="F13" s="109"/>
      <c r="G13" s="107"/>
      <c r="H13" s="107"/>
      <c r="I13" s="107"/>
      <c r="J13" s="107"/>
      <c r="K13" s="107"/>
      <c r="L13" s="109"/>
      <c r="M13" s="109"/>
      <c r="N13" s="110"/>
      <c r="O13" s="13">
        <v>68.888900000000007</v>
      </c>
      <c r="P13" s="13">
        <f t="shared" si="0"/>
        <v>68.888900000000007</v>
      </c>
      <c r="Q13" s="15"/>
      <c r="R13" s="14"/>
      <c r="S13" s="134"/>
      <c r="T13" s="135"/>
      <c r="U13" s="135"/>
      <c r="V13" s="135"/>
      <c r="W13" s="136"/>
      <c r="X13" s="75"/>
      <c r="Z13" s="93"/>
      <c r="AA13" s="94"/>
      <c r="AB13" s="94"/>
      <c r="AC13" s="94"/>
      <c r="AD13" s="94"/>
      <c r="AE13" s="94"/>
      <c r="AF13" s="94"/>
      <c r="AG13" s="94"/>
      <c r="AH13" s="94"/>
      <c r="AI13" s="94"/>
    </row>
    <row r="14" spans="1:36" ht="20.25" customHeight="1" x14ac:dyDescent="0.35">
      <c r="A14" s="107"/>
      <c r="B14" s="108"/>
      <c r="C14" s="107"/>
      <c r="D14" s="107"/>
      <c r="E14" s="109"/>
      <c r="F14" s="109"/>
      <c r="G14" s="107"/>
      <c r="H14" s="107"/>
      <c r="I14" s="107"/>
      <c r="J14" s="107"/>
      <c r="K14" s="107"/>
      <c r="L14" s="109"/>
      <c r="M14" s="109"/>
      <c r="N14" s="110"/>
      <c r="O14" s="13">
        <v>55</v>
      </c>
      <c r="P14" s="13">
        <f t="shared" si="0"/>
        <v>55</v>
      </c>
      <c r="Q14" s="15"/>
      <c r="R14" s="14"/>
      <c r="S14" s="123" t="s">
        <v>3</v>
      </c>
      <c r="T14" s="124"/>
      <c r="U14" s="124"/>
      <c r="V14" s="124"/>
      <c r="W14" s="125"/>
      <c r="X14" s="75"/>
      <c r="Z14" s="142" t="s">
        <v>2</v>
      </c>
      <c r="AA14" s="119" t="e">
        <f>ROUND((AA12-AA6)/AA12,2)*100</f>
        <v>#DIV/0!</v>
      </c>
      <c r="AB14" s="119" t="e">
        <f>ROUND((AB12-AB6)/AB12,2)*100</f>
        <v>#DIV/0!</v>
      </c>
      <c r="AC14" s="119" t="e">
        <f>ROUND((AC12-AC6)/AC12,2)*100</f>
        <v>#DIV/0!</v>
      </c>
      <c r="AD14" s="118"/>
      <c r="AE14" s="118" t="e">
        <f>ROUND((AE12-AE6)/AE12,2)*100</f>
        <v>#DIV/0!</v>
      </c>
      <c r="AF14" s="118" t="e">
        <f>ROUND((AF12-AF6)/AF12,2)*100</f>
        <v>#DIV/0!</v>
      </c>
      <c r="AG14" s="118" t="e">
        <f>ROUND((AG12-AG6)/AG12,2)*100</f>
        <v>#DIV/0!</v>
      </c>
      <c r="AH14" s="118" t="e">
        <f>ROUND((AH12-AH6)/AH12,2)*100</f>
        <v>#DIV/0!</v>
      </c>
      <c r="AI14" s="117" t="e">
        <f>ROUND((AI12-AI6)/AI12,2)*100</f>
        <v>#DIV/0!</v>
      </c>
    </row>
    <row r="15" spans="1:36" ht="20.25" customHeight="1" x14ac:dyDescent="0.3">
      <c r="A15" s="107"/>
      <c r="B15" s="108"/>
      <c r="C15" s="107"/>
      <c r="D15" s="107"/>
      <c r="E15" s="109"/>
      <c r="F15" s="109"/>
      <c r="G15" s="107"/>
      <c r="H15" s="107"/>
      <c r="I15" s="107"/>
      <c r="J15" s="107"/>
      <c r="K15" s="107"/>
      <c r="L15" s="109"/>
      <c r="M15" s="109"/>
      <c r="N15" s="110"/>
      <c r="O15" s="13">
        <v>76.111100000000008</v>
      </c>
      <c r="P15" s="13">
        <f t="shared" si="0"/>
        <v>76.111100000000008</v>
      </c>
      <c r="Q15" s="15"/>
      <c r="R15" s="14"/>
      <c r="Z15" s="142"/>
      <c r="AA15" s="119"/>
      <c r="AB15" s="119"/>
      <c r="AC15" s="119"/>
      <c r="AD15" s="118"/>
      <c r="AE15" s="118"/>
      <c r="AF15" s="118"/>
      <c r="AG15" s="118"/>
      <c r="AH15" s="118"/>
      <c r="AI15" s="117"/>
    </row>
    <row r="16" spans="1:36" ht="20.25" customHeight="1" x14ac:dyDescent="0.3">
      <c r="A16" s="107"/>
      <c r="B16" s="108"/>
      <c r="C16" s="107"/>
      <c r="D16" s="107"/>
      <c r="E16" s="109"/>
      <c r="F16" s="109"/>
      <c r="G16" s="107"/>
      <c r="H16" s="107"/>
      <c r="I16" s="107"/>
      <c r="J16" s="107"/>
      <c r="K16" s="107"/>
      <c r="L16" s="109"/>
      <c r="M16" s="109"/>
      <c r="N16" s="110"/>
      <c r="O16" s="13">
        <v>89.444400000000002</v>
      </c>
      <c r="P16" s="13">
        <f t="shared" si="0"/>
        <v>89.444400000000002</v>
      </c>
      <c r="Q16" s="15"/>
      <c r="R16" s="14"/>
      <c r="AA16" s="98"/>
      <c r="AB16" s="98"/>
      <c r="AC16" s="98"/>
      <c r="AD16" s="98"/>
      <c r="AE16" s="98"/>
      <c r="AF16" s="98"/>
      <c r="AG16" s="98"/>
      <c r="AH16" s="98"/>
      <c r="AI16" s="98"/>
    </row>
    <row r="17" spans="1:36" ht="20.25" customHeight="1" x14ac:dyDescent="0.35">
      <c r="A17" s="107"/>
      <c r="B17" s="108"/>
      <c r="C17" s="107"/>
      <c r="D17" s="107"/>
      <c r="E17" s="109"/>
      <c r="F17" s="109"/>
      <c r="G17" s="107"/>
      <c r="H17" s="107"/>
      <c r="I17" s="107"/>
      <c r="J17" s="107"/>
      <c r="K17" s="107"/>
      <c r="L17" s="109"/>
      <c r="M17" s="109"/>
      <c r="N17" s="110"/>
      <c r="O17" s="13">
        <v>74.444400000000002</v>
      </c>
      <c r="P17" s="13">
        <f t="shared" si="0"/>
        <v>74.444400000000002</v>
      </c>
      <c r="Q17" s="15"/>
      <c r="R17" s="14"/>
      <c r="S17" s="147" t="s">
        <v>1</v>
      </c>
      <c r="T17" s="147"/>
      <c r="U17" s="147"/>
      <c r="V17" s="147"/>
      <c r="W17" s="147"/>
      <c r="X17" s="79"/>
    </row>
    <row r="18" spans="1:36" ht="20.25" customHeight="1" x14ac:dyDescent="0.3">
      <c r="A18" s="107"/>
      <c r="B18" s="108"/>
      <c r="C18" s="107"/>
      <c r="D18" s="107"/>
      <c r="E18" s="109"/>
      <c r="F18" s="109"/>
      <c r="G18" s="107"/>
      <c r="H18" s="107"/>
      <c r="I18" s="107"/>
      <c r="J18" s="107"/>
      <c r="K18" s="107"/>
      <c r="L18" s="109"/>
      <c r="M18" s="109"/>
      <c r="N18" s="110"/>
      <c r="O18" s="13">
        <v>90.555599999999998</v>
      </c>
      <c r="P18" s="13">
        <f t="shared" si="0"/>
        <v>90.555599999999998</v>
      </c>
      <c r="Q18" s="15"/>
      <c r="R18" s="14"/>
      <c r="S18" s="148" t="s">
        <v>75</v>
      </c>
      <c r="T18" s="148"/>
      <c r="U18" s="148"/>
      <c r="V18" s="148"/>
      <c r="W18" s="148"/>
      <c r="X18" s="80"/>
      <c r="Z18" s="120"/>
      <c r="AA18" s="120"/>
      <c r="AB18" s="120"/>
      <c r="AC18" s="120"/>
      <c r="AD18" s="120"/>
      <c r="AE18" s="120"/>
      <c r="AF18" s="120"/>
      <c r="AG18" s="120"/>
      <c r="AH18" s="120"/>
      <c r="AI18" s="120"/>
      <c r="AJ18" s="105"/>
    </row>
    <row r="19" spans="1:36" ht="20.25" customHeight="1" x14ac:dyDescent="0.3">
      <c r="A19" s="107"/>
      <c r="B19" s="108"/>
      <c r="C19" s="107"/>
      <c r="D19" s="107"/>
      <c r="E19" s="109"/>
      <c r="F19" s="109"/>
      <c r="G19" s="107"/>
      <c r="H19" s="107"/>
      <c r="I19" s="107"/>
      <c r="J19" s="107"/>
      <c r="K19" s="107"/>
      <c r="L19" s="109"/>
      <c r="M19" s="109"/>
      <c r="N19" s="110"/>
      <c r="O19" s="13">
        <v>93.888900000000007</v>
      </c>
      <c r="P19" s="13">
        <f t="shared" si="0"/>
        <v>93.888900000000007</v>
      </c>
      <c r="Q19" s="15"/>
      <c r="R19" s="14"/>
      <c r="Z19" s="120"/>
      <c r="AA19" s="120"/>
      <c r="AB19" s="120"/>
      <c r="AC19" s="120"/>
      <c r="AD19" s="120"/>
      <c r="AE19" s="120"/>
      <c r="AF19" s="120"/>
      <c r="AG19" s="120"/>
      <c r="AH19" s="120"/>
      <c r="AI19" s="120"/>
      <c r="AJ19" s="105"/>
    </row>
    <row r="20" spans="1:36" ht="20.25" customHeight="1" x14ac:dyDescent="0.3">
      <c r="A20" s="107"/>
      <c r="B20" s="108"/>
      <c r="C20" s="107"/>
      <c r="D20" s="107"/>
      <c r="E20" s="109"/>
      <c r="F20" s="109"/>
      <c r="G20" s="107"/>
      <c r="H20" s="107"/>
      <c r="I20" s="107"/>
      <c r="J20" s="107"/>
      <c r="K20" s="107"/>
      <c r="L20" s="109"/>
      <c r="M20" s="109"/>
      <c r="N20" s="110"/>
      <c r="O20" s="13">
        <v>82.222199999999987</v>
      </c>
      <c r="P20" s="13">
        <f t="shared" si="0"/>
        <v>82.222199999999987</v>
      </c>
      <c r="Q20" s="15"/>
      <c r="R20" s="14"/>
      <c r="S20" s="146" t="s">
        <v>0</v>
      </c>
      <c r="T20" s="146"/>
      <c r="U20" s="146"/>
      <c r="V20" s="146"/>
      <c r="W20" s="146"/>
      <c r="X20" s="81"/>
      <c r="Z20" s="120"/>
      <c r="AA20" s="120"/>
      <c r="AB20" s="120"/>
      <c r="AC20" s="120"/>
      <c r="AD20" s="120"/>
      <c r="AE20" s="120"/>
      <c r="AF20" s="120"/>
      <c r="AG20" s="120"/>
      <c r="AH20" s="120"/>
      <c r="AI20" s="120"/>
      <c r="AJ20" s="105"/>
    </row>
    <row r="21" spans="1:36" ht="20.25" customHeight="1" x14ac:dyDescent="0.3">
      <c r="A21" s="107"/>
      <c r="B21" s="108"/>
      <c r="C21" s="107"/>
      <c r="D21" s="107"/>
      <c r="E21" s="109"/>
      <c r="F21" s="109"/>
      <c r="G21" s="107"/>
      <c r="H21" s="107"/>
      <c r="I21" s="107"/>
      <c r="J21" s="107"/>
      <c r="K21" s="107"/>
      <c r="L21" s="109"/>
      <c r="M21" s="109"/>
      <c r="N21" s="110"/>
      <c r="O21" s="13">
        <v>94.444400000000002</v>
      </c>
      <c r="P21" s="13">
        <f t="shared" si="0"/>
        <v>94.444400000000002</v>
      </c>
      <c r="Q21" s="15"/>
      <c r="R21" s="14"/>
      <c r="S21" s="145" t="s">
        <v>73</v>
      </c>
      <c r="T21" s="145"/>
      <c r="U21" s="145"/>
      <c r="V21" s="145"/>
      <c r="W21" s="145"/>
      <c r="X21" s="82"/>
      <c r="Z21" s="120"/>
      <c r="AA21" s="120"/>
      <c r="AB21" s="120"/>
      <c r="AC21" s="120"/>
      <c r="AD21" s="120"/>
      <c r="AE21" s="120"/>
      <c r="AF21" s="120"/>
      <c r="AG21" s="120"/>
      <c r="AH21" s="120"/>
      <c r="AI21" s="120"/>
      <c r="AJ21" s="105"/>
    </row>
    <row r="22" spans="1:36" ht="20.25" customHeight="1" x14ac:dyDescent="0.3">
      <c r="A22" s="107"/>
      <c r="B22" s="108"/>
      <c r="C22" s="107"/>
      <c r="D22" s="107"/>
      <c r="E22" s="109"/>
      <c r="F22" s="109"/>
      <c r="G22" s="107"/>
      <c r="H22" s="107"/>
      <c r="I22" s="107"/>
      <c r="J22" s="107"/>
      <c r="K22" s="107"/>
      <c r="L22" s="109"/>
      <c r="M22" s="109"/>
      <c r="N22" s="110"/>
      <c r="O22" s="13">
        <v>92.777800000000013</v>
      </c>
      <c r="P22" s="13">
        <f t="shared" si="0"/>
        <v>92.777800000000013</v>
      </c>
      <c r="Q22" s="15"/>
      <c r="R22" s="14"/>
      <c r="Z22" s="120"/>
      <c r="AA22" s="120"/>
      <c r="AB22" s="120"/>
      <c r="AC22" s="120"/>
      <c r="AD22" s="120"/>
      <c r="AE22" s="120"/>
      <c r="AF22" s="120"/>
      <c r="AG22" s="120"/>
      <c r="AH22" s="120"/>
      <c r="AI22" s="120"/>
      <c r="AJ22" s="105"/>
    </row>
    <row r="23" spans="1:36" ht="20.25" customHeight="1" x14ac:dyDescent="0.3">
      <c r="A23" s="107"/>
      <c r="B23" s="108"/>
      <c r="C23" s="107"/>
      <c r="D23" s="107"/>
      <c r="E23" s="109"/>
      <c r="F23" s="109"/>
      <c r="G23" s="107"/>
      <c r="H23" s="107"/>
      <c r="I23" s="107"/>
      <c r="J23" s="107"/>
      <c r="K23" s="107"/>
      <c r="L23" s="109"/>
      <c r="M23" s="109"/>
      <c r="N23" s="110"/>
      <c r="O23" s="13">
        <v>85.555599999999998</v>
      </c>
      <c r="P23" s="13">
        <f t="shared" si="0"/>
        <v>85.555599999999998</v>
      </c>
      <c r="Q23" s="15"/>
      <c r="R23" s="14"/>
      <c r="S23" s="143" t="s">
        <v>60</v>
      </c>
      <c r="T23" s="143"/>
      <c r="U23" s="143"/>
      <c r="V23" s="143"/>
      <c r="W23" s="143"/>
      <c r="X23" s="3"/>
      <c r="Z23" s="120"/>
      <c r="AA23" s="120"/>
      <c r="AB23" s="120"/>
      <c r="AC23" s="120"/>
      <c r="AD23" s="120"/>
      <c r="AE23" s="120"/>
      <c r="AF23" s="120"/>
      <c r="AG23" s="120"/>
      <c r="AH23" s="120"/>
      <c r="AI23" s="120"/>
      <c r="AJ23" s="105"/>
    </row>
    <row r="24" spans="1:36" ht="20.25" customHeight="1" x14ac:dyDescent="0.3">
      <c r="A24" s="107"/>
      <c r="B24" s="108"/>
      <c r="C24" s="107"/>
      <c r="D24" s="107"/>
      <c r="E24" s="109"/>
      <c r="F24" s="109"/>
      <c r="G24" s="107"/>
      <c r="H24" s="107"/>
      <c r="I24" s="107"/>
      <c r="J24" s="107"/>
      <c r="K24" s="107"/>
      <c r="L24" s="109"/>
      <c r="M24" s="109"/>
      <c r="N24" s="110"/>
      <c r="O24" s="13">
        <v>98.333300000000023</v>
      </c>
      <c r="P24" s="13">
        <f t="shared" si="0"/>
        <v>98.333300000000023</v>
      </c>
      <c r="Q24" s="15"/>
      <c r="R24" s="14"/>
      <c r="U24" s="20"/>
      <c r="V24" s="20"/>
      <c r="Z24" s="120"/>
      <c r="AA24" s="120"/>
      <c r="AB24" s="120"/>
      <c r="AC24" s="120"/>
      <c r="AD24" s="120"/>
      <c r="AE24" s="120"/>
      <c r="AF24" s="120"/>
      <c r="AG24" s="120"/>
      <c r="AH24" s="120"/>
      <c r="AI24" s="120"/>
      <c r="AJ24" s="105"/>
    </row>
    <row r="25" spans="1:36" ht="20.25" customHeight="1" x14ac:dyDescent="0.3">
      <c r="A25" s="107"/>
      <c r="B25" s="108"/>
      <c r="C25" s="107"/>
      <c r="D25" s="107"/>
      <c r="E25" s="109"/>
      <c r="F25" s="109"/>
      <c r="G25" s="107"/>
      <c r="H25" s="107"/>
      <c r="I25" s="107"/>
      <c r="J25" s="107"/>
      <c r="K25" s="107"/>
      <c r="L25" s="109"/>
      <c r="M25" s="109"/>
      <c r="N25" s="110"/>
      <c r="O25" s="13">
        <v>98.333300000000023</v>
      </c>
      <c r="P25" s="13">
        <f t="shared" si="0"/>
        <v>98.333300000000023</v>
      </c>
      <c r="Q25" s="15"/>
      <c r="R25" s="14"/>
      <c r="S25" s="144" t="s">
        <v>76</v>
      </c>
      <c r="T25" s="144"/>
      <c r="U25" s="144"/>
      <c r="V25" s="144"/>
      <c r="W25" s="144"/>
      <c r="X25" s="3"/>
      <c r="Z25" s="120"/>
      <c r="AA25" s="120"/>
      <c r="AB25" s="120"/>
      <c r="AC25" s="120"/>
      <c r="AD25" s="120"/>
      <c r="AE25" s="120"/>
      <c r="AF25" s="120"/>
      <c r="AG25" s="120"/>
      <c r="AH25" s="120"/>
      <c r="AI25" s="120"/>
      <c r="AJ25" s="105"/>
    </row>
    <row r="26" spans="1:36" ht="20.25" customHeight="1" x14ac:dyDescent="0.3">
      <c r="A26" s="107"/>
      <c r="B26" s="108"/>
      <c r="C26" s="107"/>
      <c r="D26" s="107"/>
      <c r="E26" s="109"/>
      <c r="F26" s="109"/>
      <c r="G26" s="107"/>
      <c r="H26" s="107"/>
      <c r="I26" s="107"/>
      <c r="J26" s="107"/>
      <c r="K26" s="107"/>
      <c r="L26" s="109"/>
      <c r="M26" s="109"/>
      <c r="N26" s="110"/>
      <c r="O26" s="13">
        <v>91.111100000000008</v>
      </c>
      <c r="P26" s="13">
        <f t="shared" si="0"/>
        <v>91.111100000000008</v>
      </c>
      <c r="Q26" s="15"/>
      <c r="R26" s="14"/>
      <c r="U26" s="20"/>
      <c r="V26" s="20"/>
      <c r="Z26" s="106"/>
      <c r="AA26" s="106"/>
      <c r="AB26" s="106"/>
      <c r="AC26" s="106"/>
      <c r="AD26" s="106"/>
      <c r="AE26" s="106"/>
      <c r="AF26" s="106"/>
      <c r="AG26" s="106"/>
      <c r="AH26" s="106"/>
      <c r="AI26" s="106"/>
      <c r="AJ26" s="105"/>
    </row>
    <row r="27" spans="1:36" ht="20.25" customHeight="1" x14ac:dyDescent="0.3">
      <c r="A27" s="107"/>
      <c r="B27" s="108"/>
      <c r="C27" s="107"/>
      <c r="D27" s="107"/>
      <c r="E27" s="109"/>
      <c r="F27" s="109"/>
      <c r="G27" s="107"/>
      <c r="H27" s="107"/>
      <c r="I27" s="107"/>
      <c r="J27" s="107"/>
      <c r="K27" s="107"/>
      <c r="L27" s="109"/>
      <c r="M27" s="109"/>
      <c r="N27" s="110"/>
      <c r="O27" s="13">
        <v>74.444400000000002</v>
      </c>
      <c r="P27" s="13">
        <f t="shared" si="0"/>
        <v>74.444400000000002</v>
      </c>
      <c r="Q27" s="15"/>
      <c r="R27" s="14"/>
      <c r="U27" s="20"/>
      <c r="V27" s="20"/>
      <c r="Z27" s="121"/>
      <c r="AA27" s="122"/>
      <c r="AB27" s="122"/>
      <c r="AC27" s="122"/>
      <c r="AD27" s="122"/>
      <c r="AE27" s="122"/>
      <c r="AF27" s="122"/>
      <c r="AG27" s="122"/>
      <c r="AH27" s="122"/>
      <c r="AI27" s="122"/>
      <c r="AJ27" s="122"/>
    </row>
    <row r="28" spans="1:36" ht="20.25" customHeight="1" x14ac:dyDescent="0.3">
      <c r="A28" s="107"/>
      <c r="B28" s="108"/>
      <c r="C28" s="107"/>
      <c r="D28" s="107"/>
      <c r="E28" s="109"/>
      <c r="F28" s="109"/>
      <c r="G28" s="107"/>
      <c r="H28" s="107"/>
      <c r="I28" s="107"/>
      <c r="J28" s="107"/>
      <c r="K28" s="107"/>
      <c r="L28" s="109"/>
      <c r="M28" s="109"/>
      <c r="N28" s="110"/>
      <c r="O28" s="13">
        <v>91.111100000000008</v>
      </c>
      <c r="P28" s="13">
        <f t="shared" si="0"/>
        <v>91.111100000000008</v>
      </c>
      <c r="Q28" s="15"/>
      <c r="R28" s="14"/>
      <c r="U28" s="20"/>
      <c r="V28" s="20"/>
      <c r="Z28" s="122"/>
      <c r="AA28" s="122"/>
      <c r="AB28" s="122"/>
      <c r="AC28" s="122"/>
      <c r="AD28" s="122"/>
      <c r="AE28" s="122"/>
      <c r="AF28" s="122"/>
      <c r="AG28" s="122"/>
      <c r="AH28" s="122"/>
      <c r="AI28" s="122"/>
      <c r="AJ28" s="122"/>
    </row>
    <row r="29" spans="1:36" ht="20.25" customHeight="1" x14ac:dyDescent="0.3">
      <c r="A29" s="107"/>
      <c r="B29" s="108"/>
      <c r="C29" s="107"/>
      <c r="D29" s="107"/>
      <c r="E29" s="109"/>
      <c r="F29" s="109"/>
      <c r="G29" s="107"/>
      <c r="H29" s="107"/>
      <c r="I29" s="107"/>
      <c r="J29" s="107"/>
      <c r="K29" s="107"/>
      <c r="L29" s="109"/>
      <c r="M29" s="109"/>
      <c r="N29" s="110"/>
      <c r="O29" s="13">
        <v>59.444400000000002</v>
      </c>
      <c r="P29" s="13">
        <f t="shared" si="0"/>
        <v>59.444400000000002</v>
      </c>
      <c r="Q29" s="15"/>
      <c r="R29" s="14"/>
      <c r="U29" s="20"/>
      <c r="V29" s="20"/>
      <c r="Z29" s="122"/>
      <c r="AA29" s="122"/>
      <c r="AB29" s="122"/>
      <c r="AC29" s="122"/>
      <c r="AD29" s="122"/>
      <c r="AE29" s="122"/>
      <c r="AF29" s="122"/>
      <c r="AG29" s="122"/>
      <c r="AH29" s="122"/>
      <c r="AI29" s="122"/>
      <c r="AJ29" s="122"/>
    </row>
    <row r="30" spans="1:36" ht="20.25" customHeight="1" x14ac:dyDescent="0.3">
      <c r="A30" s="107"/>
      <c r="B30" s="108"/>
      <c r="C30" s="107"/>
      <c r="D30" s="107"/>
      <c r="E30" s="109"/>
      <c r="F30" s="109"/>
      <c r="G30" s="107"/>
      <c r="H30" s="107"/>
      <c r="I30" s="107"/>
      <c r="J30" s="107"/>
      <c r="K30" s="107"/>
      <c r="L30" s="109"/>
      <c r="M30" s="109"/>
      <c r="N30" s="110"/>
      <c r="O30" s="13">
        <v>82.222199999999987</v>
      </c>
      <c r="P30" s="13">
        <f t="shared" si="0"/>
        <v>82.222199999999987</v>
      </c>
      <c r="Q30" s="15"/>
      <c r="R30" s="14"/>
      <c r="U30" s="20"/>
      <c r="V30" s="20"/>
      <c r="Z30" s="122"/>
      <c r="AA30" s="122"/>
      <c r="AB30" s="122"/>
      <c r="AC30" s="122"/>
      <c r="AD30" s="122"/>
      <c r="AE30" s="122"/>
      <c r="AF30" s="122"/>
      <c r="AG30" s="122"/>
      <c r="AH30" s="122"/>
      <c r="AI30" s="122"/>
      <c r="AJ30" s="122"/>
    </row>
    <row r="31" spans="1:36" ht="20.25" customHeight="1" x14ac:dyDescent="0.3">
      <c r="A31" s="107"/>
      <c r="B31" s="108"/>
      <c r="C31" s="107"/>
      <c r="D31" s="107"/>
      <c r="E31" s="109"/>
      <c r="F31" s="109"/>
      <c r="G31" s="107"/>
      <c r="H31" s="107"/>
      <c r="I31" s="107"/>
      <c r="J31" s="107"/>
      <c r="K31" s="107"/>
      <c r="L31" s="109"/>
      <c r="M31" s="109"/>
      <c r="N31" s="110"/>
      <c r="O31" s="13">
        <v>93.888900000000007</v>
      </c>
      <c r="P31" s="13">
        <f t="shared" si="0"/>
        <v>93.888900000000007</v>
      </c>
      <c r="Q31" s="15"/>
      <c r="R31" s="14"/>
      <c r="U31" s="20"/>
      <c r="V31" s="20"/>
      <c r="Z31" s="122"/>
      <c r="AA31" s="122"/>
      <c r="AB31" s="122"/>
      <c r="AC31" s="122"/>
      <c r="AD31" s="122"/>
      <c r="AE31" s="122"/>
      <c r="AF31" s="122"/>
      <c r="AG31" s="122"/>
      <c r="AH31" s="122"/>
      <c r="AI31" s="122"/>
      <c r="AJ31" s="122"/>
    </row>
    <row r="32" spans="1:36" ht="20.25" customHeight="1" x14ac:dyDescent="0.3">
      <c r="A32" s="107"/>
      <c r="B32" s="108"/>
      <c r="C32" s="107"/>
      <c r="D32" s="107"/>
      <c r="E32" s="109"/>
      <c r="F32" s="109"/>
      <c r="G32" s="107"/>
      <c r="H32" s="107"/>
      <c r="I32" s="107"/>
      <c r="J32" s="107"/>
      <c r="K32" s="107"/>
      <c r="L32" s="109"/>
      <c r="M32" s="109"/>
      <c r="N32" s="110"/>
      <c r="O32" s="13">
        <v>90.555599999999998</v>
      </c>
      <c r="P32" s="13">
        <f t="shared" si="0"/>
        <v>90.555599999999998</v>
      </c>
      <c r="Q32" s="15"/>
      <c r="R32" s="14"/>
      <c r="Z32" s="122"/>
      <c r="AA32" s="122"/>
      <c r="AB32" s="122"/>
      <c r="AC32" s="122"/>
      <c r="AD32" s="122"/>
      <c r="AE32" s="122"/>
      <c r="AF32" s="122"/>
      <c r="AG32" s="122"/>
      <c r="AH32" s="122"/>
      <c r="AI32" s="122"/>
      <c r="AJ32" s="122"/>
    </row>
    <row r="33" spans="1:36" ht="20.25" customHeight="1" x14ac:dyDescent="0.3">
      <c r="A33" s="107"/>
      <c r="B33" s="108"/>
      <c r="C33" s="107"/>
      <c r="D33" s="107"/>
      <c r="E33" s="109"/>
      <c r="F33" s="109"/>
      <c r="G33" s="107"/>
      <c r="H33" s="107"/>
      <c r="I33" s="107"/>
      <c r="J33" s="107"/>
      <c r="K33" s="107"/>
      <c r="L33" s="109"/>
      <c r="M33" s="109"/>
      <c r="N33" s="110"/>
      <c r="O33" s="13">
        <v>81.666700000000006</v>
      </c>
      <c r="P33" s="13">
        <f t="shared" si="0"/>
        <v>81.666700000000006</v>
      </c>
      <c r="Q33" s="15"/>
      <c r="R33" s="14"/>
      <c r="Z33" s="122"/>
      <c r="AA33" s="122"/>
      <c r="AB33" s="122"/>
      <c r="AC33" s="122"/>
      <c r="AD33" s="122"/>
      <c r="AE33" s="122"/>
      <c r="AF33" s="122"/>
      <c r="AG33" s="122"/>
      <c r="AH33" s="122"/>
      <c r="AI33" s="122"/>
      <c r="AJ33" s="122"/>
    </row>
    <row r="34" spans="1:36" ht="20.25" customHeight="1" x14ac:dyDescent="0.3">
      <c r="A34" s="107"/>
      <c r="B34" s="108"/>
      <c r="C34" s="107"/>
      <c r="D34" s="107"/>
      <c r="E34" s="109"/>
      <c r="F34" s="109"/>
      <c r="G34" s="107"/>
      <c r="H34" s="107"/>
      <c r="I34" s="107"/>
      <c r="J34" s="107"/>
      <c r="K34" s="107"/>
      <c r="L34" s="109"/>
      <c r="M34" s="109"/>
      <c r="N34" s="110"/>
      <c r="O34" s="13">
        <v>77.777799999999999</v>
      </c>
      <c r="P34" s="13">
        <f t="shared" si="0"/>
        <v>77.777799999999999</v>
      </c>
      <c r="Q34" s="15"/>
      <c r="R34" s="14"/>
      <c r="Z34" s="122"/>
      <c r="AA34" s="122"/>
      <c r="AB34" s="122"/>
      <c r="AC34" s="122"/>
      <c r="AD34" s="122"/>
      <c r="AE34" s="122"/>
      <c r="AF34" s="122"/>
      <c r="AG34" s="122"/>
      <c r="AH34" s="122"/>
      <c r="AI34" s="122"/>
      <c r="AJ34" s="122"/>
    </row>
    <row r="35" spans="1:36" ht="20.25" customHeight="1" x14ac:dyDescent="0.3">
      <c r="A35" s="107"/>
      <c r="B35" s="108"/>
      <c r="C35" s="107"/>
      <c r="D35" s="107"/>
      <c r="E35" s="109"/>
      <c r="F35" s="109"/>
      <c r="G35" s="107"/>
      <c r="H35" s="107"/>
      <c r="I35" s="107"/>
      <c r="J35" s="107"/>
      <c r="K35" s="107"/>
      <c r="L35" s="109"/>
      <c r="M35" s="109"/>
      <c r="N35" s="110"/>
      <c r="O35" s="13">
        <v>87.777800000000013</v>
      </c>
      <c r="P35" s="13">
        <f t="shared" si="0"/>
        <v>87.777800000000013</v>
      </c>
      <c r="Q35" s="15"/>
      <c r="R35" s="14"/>
      <c r="Z35" s="122"/>
      <c r="AA35" s="122"/>
      <c r="AB35" s="122"/>
      <c r="AC35" s="122"/>
      <c r="AD35" s="122"/>
      <c r="AE35" s="122"/>
      <c r="AF35" s="122"/>
      <c r="AG35" s="122"/>
      <c r="AH35" s="122"/>
      <c r="AI35" s="122"/>
      <c r="AJ35" s="122"/>
    </row>
    <row r="36" spans="1:36" ht="20.25" customHeight="1" x14ac:dyDescent="0.3">
      <c r="A36" s="107"/>
      <c r="B36" s="108"/>
      <c r="C36" s="107"/>
      <c r="D36" s="107"/>
      <c r="E36" s="109"/>
      <c r="F36" s="109"/>
      <c r="G36" s="107"/>
      <c r="H36" s="107"/>
      <c r="I36" s="107"/>
      <c r="J36" s="107"/>
      <c r="K36" s="107"/>
      <c r="L36" s="109"/>
      <c r="M36" s="109"/>
      <c r="N36" s="110"/>
      <c r="O36" s="13">
        <v>83.888900000000007</v>
      </c>
      <c r="P36" s="13">
        <f t="shared" si="0"/>
        <v>83.888900000000007</v>
      </c>
      <c r="Q36" s="15"/>
      <c r="R36" s="14"/>
      <c r="Z36" s="122"/>
      <c r="AA36" s="122"/>
      <c r="AB36" s="122"/>
      <c r="AC36" s="122"/>
      <c r="AD36" s="122"/>
      <c r="AE36" s="122"/>
      <c r="AF36" s="122"/>
      <c r="AG36" s="122"/>
      <c r="AH36" s="122"/>
      <c r="AI36" s="122"/>
      <c r="AJ36" s="122"/>
    </row>
    <row r="37" spans="1:36" ht="20.25" customHeight="1" x14ac:dyDescent="0.3">
      <c r="A37" s="107"/>
      <c r="B37" s="108"/>
      <c r="C37" s="107"/>
      <c r="D37" s="107"/>
      <c r="E37" s="109"/>
      <c r="F37" s="109"/>
      <c r="G37" s="107"/>
      <c r="H37" s="107"/>
      <c r="I37" s="107"/>
      <c r="J37" s="107"/>
      <c r="K37" s="107"/>
      <c r="L37" s="109"/>
      <c r="M37" s="109"/>
      <c r="N37" s="110"/>
      <c r="O37" s="13">
        <v>83.333300000000023</v>
      </c>
      <c r="P37" s="13">
        <f t="shared" si="0"/>
        <v>83.333300000000023</v>
      </c>
      <c r="Q37" s="15"/>
      <c r="R37" s="14"/>
      <c r="Z37" s="122"/>
      <c r="AA37" s="122"/>
      <c r="AB37" s="122"/>
      <c r="AC37" s="122"/>
      <c r="AD37" s="122"/>
      <c r="AE37" s="122"/>
      <c r="AF37" s="122"/>
      <c r="AG37" s="122"/>
      <c r="AH37" s="122"/>
      <c r="AI37" s="122"/>
      <c r="AJ37" s="122"/>
    </row>
    <row r="38" spans="1:36" ht="20.25" customHeight="1" x14ac:dyDescent="0.3">
      <c r="A38" s="21"/>
      <c r="B38" s="18"/>
      <c r="C38" s="18"/>
      <c r="D38" s="18"/>
      <c r="E38" s="18"/>
      <c r="F38" s="18"/>
      <c r="G38" s="18"/>
      <c r="H38" s="18"/>
      <c r="I38" s="18"/>
      <c r="J38" s="18"/>
      <c r="K38" s="18"/>
      <c r="L38" s="17"/>
      <c r="M38" s="16"/>
      <c r="N38" s="13"/>
      <c r="O38" s="13">
        <v>76.111100000000008</v>
      </c>
      <c r="P38" s="13">
        <f t="shared" si="0"/>
        <v>76.111100000000008</v>
      </c>
      <c r="Q38" s="15"/>
      <c r="R38" s="14"/>
    </row>
    <row r="39" spans="1:36" ht="20.25" customHeight="1" x14ac:dyDescent="0.3">
      <c r="A39" s="21"/>
      <c r="B39" s="18"/>
      <c r="C39" s="18"/>
      <c r="D39" s="18"/>
      <c r="E39" s="18"/>
      <c r="F39" s="18"/>
      <c r="G39" s="18"/>
      <c r="H39" s="18"/>
      <c r="I39" s="18"/>
      <c r="J39" s="18"/>
      <c r="K39" s="18"/>
      <c r="L39" s="17"/>
      <c r="M39" s="16"/>
      <c r="N39" s="13"/>
      <c r="O39" s="13">
        <v>81.111100000000008</v>
      </c>
      <c r="P39" s="13">
        <f t="shared" si="0"/>
        <v>81.111100000000008</v>
      </c>
      <c r="Q39" s="15"/>
      <c r="R39" s="14"/>
    </row>
    <row r="40" spans="1:36" ht="20.25" customHeight="1" x14ac:dyDescent="0.3">
      <c r="A40" s="21"/>
      <c r="B40" s="18"/>
      <c r="C40" s="18"/>
      <c r="D40" s="18"/>
      <c r="E40" s="18"/>
      <c r="F40" s="18"/>
      <c r="G40" s="18"/>
      <c r="H40" s="18"/>
      <c r="I40" s="18"/>
      <c r="J40" s="18"/>
      <c r="K40" s="18"/>
      <c r="L40" s="17"/>
      <c r="M40" s="16"/>
      <c r="N40" s="13"/>
      <c r="O40" s="13">
        <v>51.111099999999993</v>
      </c>
      <c r="P40" s="13">
        <f t="shared" si="0"/>
        <v>51.111099999999993</v>
      </c>
      <c r="Q40" s="15"/>
      <c r="R40" s="14"/>
    </row>
    <row r="41" spans="1:36" ht="20.25" customHeight="1" x14ac:dyDescent="0.3">
      <c r="A41" s="21"/>
      <c r="B41" s="18"/>
      <c r="C41" s="18"/>
      <c r="D41" s="18"/>
      <c r="E41" s="18"/>
      <c r="F41" s="18"/>
      <c r="G41" s="18"/>
      <c r="H41" s="18"/>
      <c r="I41" s="18"/>
      <c r="J41" s="18"/>
      <c r="K41" s="18"/>
      <c r="L41" s="17"/>
      <c r="M41" s="16"/>
      <c r="N41" s="13"/>
      <c r="O41" s="13">
        <v>84.444400000000002</v>
      </c>
      <c r="P41" s="13">
        <f t="shared" si="0"/>
        <v>84.444400000000002</v>
      </c>
      <c r="Q41" s="15"/>
      <c r="R41" s="14"/>
    </row>
    <row r="42" spans="1:36" ht="20.25" customHeight="1" x14ac:dyDescent="0.3">
      <c r="A42" s="21"/>
      <c r="B42" s="18"/>
      <c r="C42" s="18"/>
      <c r="D42" s="18"/>
      <c r="E42" s="18"/>
      <c r="F42" s="18"/>
      <c r="G42" s="18"/>
      <c r="H42" s="18"/>
      <c r="I42" s="18"/>
      <c r="J42" s="18"/>
      <c r="K42" s="18"/>
      <c r="L42" s="17"/>
      <c r="M42" s="16"/>
      <c r="N42" s="13"/>
      <c r="O42" s="13">
        <v>72.222200000000001</v>
      </c>
      <c r="P42" s="13">
        <f t="shared" si="0"/>
        <v>72.222200000000001</v>
      </c>
      <c r="Q42" s="15"/>
      <c r="R42" s="14"/>
    </row>
    <row r="43" spans="1:36" ht="20.25" customHeight="1" x14ac:dyDescent="0.3">
      <c r="A43" s="21"/>
      <c r="B43" s="18"/>
      <c r="C43" s="18"/>
      <c r="D43" s="18"/>
      <c r="E43" s="18"/>
      <c r="F43" s="18"/>
      <c r="G43" s="18"/>
      <c r="H43" s="18"/>
      <c r="I43" s="18"/>
      <c r="J43" s="18"/>
      <c r="K43" s="18"/>
      <c r="L43" s="17"/>
      <c r="M43" s="16"/>
      <c r="N43" s="13"/>
      <c r="O43" s="13">
        <v>71.111100000000008</v>
      </c>
      <c r="P43" s="13">
        <f t="shared" ref="P43:P51" si="13">AVERAGE(E43,O43)</f>
        <v>71.111100000000008</v>
      </c>
      <c r="Q43" s="15"/>
      <c r="R43" s="14"/>
    </row>
    <row r="44" spans="1:36" ht="20.25" customHeight="1" x14ac:dyDescent="0.3">
      <c r="A44" s="21"/>
      <c r="B44" s="19"/>
      <c r="C44" s="18"/>
      <c r="D44" s="18"/>
      <c r="E44" s="18"/>
      <c r="F44" s="18"/>
      <c r="G44" s="18"/>
      <c r="H44" s="18"/>
      <c r="I44" s="18"/>
      <c r="J44" s="18"/>
      <c r="K44" s="18"/>
      <c r="L44" s="17"/>
      <c r="M44" s="16"/>
      <c r="N44" s="13"/>
      <c r="O44" s="13" t="e">
        <f t="shared" ref="O44:O51" si="14">AVERAGE(G44:I44)</f>
        <v>#DIV/0!</v>
      </c>
      <c r="P44" s="13" t="e">
        <f t="shared" si="13"/>
        <v>#DIV/0!</v>
      </c>
      <c r="Q44" s="15"/>
      <c r="R44" s="14"/>
    </row>
    <row r="45" spans="1:36" ht="20.25" customHeight="1" x14ac:dyDescent="0.3">
      <c r="A45" s="21"/>
      <c r="B45" s="19"/>
      <c r="C45" s="18"/>
      <c r="D45" s="18"/>
      <c r="E45" s="18"/>
      <c r="F45" s="18"/>
      <c r="G45" s="18"/>
      <c r="H45" s="18"/>
      <c r="I45" s="18"/>
      <c r="J45" s="18"/>
      <c r="K45" s="18"/>
      <c r="L45" s="17"/>
      <c r="M45" s="16"/>
      <c r="N45" s="13"/>
      <c r="O45" s="13" t="e">
        <f t="shared" si="14"/>
        <v>#DIV/0!</v>
      </c>
      <c r="P45" s="13" t="e">
        <f t="shared" si="13"/>
        <v>#DIV/0!</v>
      </c>
      <c r="Q45" s="15"/>
      <c r="R45" s="14"/>
    </row>
    <row r="46" spans="1:36" ht="20.25" customHeight="1" x14ac:dyDescent="0.3">
      <c r="A46" s="21"/>
      <c r="B46" s="19"/>
      <c r="C46" s="18"/>
      <c r="D46" s="18"/>
      <c r="E46" s="18"/>
      <c r="F46" s="18"/>
      <c r="G46" s="18"/>
      <c r="H46" s="18"/>
      <c r="I46" s="18"/>
      <c r="J46" s="18"/>
      <c r="K46" s="18"/>
      <c r="L46" s="17"/>
      <c r="M46" s="16"/>
      <c r="N46" s="13"/>
      <c r="O46" s="13" t="e">
        <f t="shared" si="14"/>
        <v>#DIV/0!</v>
      </c>
      <c r="P46" s="13" t="e">
        <f t="shared" si="13"/>
        <v>#DIV/0!</v>
      </c>
      <c r="Q46" s="15"/>
      <c r="R46" s="14"/>
    </row>
    <row r="47" spans="1:36" ht="18.75" x14ac:dyDescent="0.3">
      <c r="A47" s="21"/>
      <c r="B47" s="19"/>
      <c r="C47" s="18"/>
      <c r="D47" s="18"/>
      <c r="E47" s="18"/>
      <c r="F47" s="18"/>
      <c r="G47" s="18"/>
      <c r="H47" s="18"/>
      <c r="I47" s="18"/>
      <c r="J47" s="18"/>
      <c r="K47" s="18"/>
      <c r="L47" s="17"/>
      <c r="M47" s="16"/>
      <c r="N47" s="13"/>
      <c r="O47" s="13" t="e">
        <f t="shared" si="14"/>
        <v>#DIV/0!</v>
      </c>
      <c r="P47" s="13" t="e">
        <f t="shared" si="13"/>
        <v>#DIV/0!</v>
      </c>
      <c r="Q47" s="15"/>
    </row>
    <row r="48" spans="1:36" ht="18.75" x14ac:dyDescent="0.3">
      <c r="A48" s="21"/>
      <c r="B48" s="19"/>
      <c r="C48" s="18"/>
      <c r="D48" s="18"/>
      <c r="E48" s="18"/>
      <c r="F48" s="18"/>
      <c r="G48" s="18"/>
      <c r="H48" s="18"/>
      <c r="I48" s="18"/>
      <c r="J48" s="18"/>
      <c r="K48" s="18"/>
      <c r="L48" s="17"/>
      <c r="M48" s="16"/>
      <c r="N48" s="13"/>
      <c r="O48" s="13" t="e">
        <f t="shared" si="14"/>
        <v>#DIV/0!</v>
      </c>
      <c r="P48" s="13" t="e">
        <f t="shared" si="13"/>
        <v>#DIV/0!</v>
      </c>
      <c r="Q48" s="15"/>
    </row>
    <row r="49" spans="1:18" ht="18.75" x14ac:dyDescent="0.3">
      <c r="A49" s="21"/>
      <c r="B49" s="19"/>
      <c r="C49" s="18"/>
      <c r="D49" s="18"/>
      <c r="E49" s="18"/>
      <c r="F49" s="18"/>
      <c r="G49" s="18"/>
      <c r="H49" s="18"/>
      <c r="I49" s="18"/>
      <c r="J49" s="18"/>
      <c r="K49" s="18"/>
      <c r="L49" s="17"/>
      <c r="M49" s="16"/>
      <c r="N49" s="13"/>
      <c r="O49" s="13" t="e">
        <f t="shared" si="14"/>
        <v>#DIV/0!</v>
      </c>
      <c r="P49" s="13" t="e">
        <f t="shared" si="13"/>
        <v>#DIV/0!</v>
      </c>
      <c r="Q49" s="15"/>
    </row>
    <row r="50" spans="1:18" ht="24.75" customHeight="1" x14ac:dyDescent="0.3">
      <c r="A50" s="21"/>
      <c r="B50" s="19"/>
      <c r="C50" s="18"/>
      <c r="D50" s="18"/>
      <c r="E50" s="18"/>
      <c r="F50" s="18"/>
      <c r="G50" s="18"/>
      <c r="H50" s="18"/>
      <c r="I50" s="18"/>
      <c r="J50" s="18"/>
      <c r="K50" s="18"/>
      <c r="L50" s="17"/>
      <c r="M50" s="16"/>
      <c r="N50" s="13"/>
      <c r="O50" s="13" t="e">
        <f t="shared" si="14"/>
        <v>#DIV/0!</v>
      </c>
      <c r="P50" s="13" t="e">
        <f t="shared" si="13"/>
        <v>#DIV/0!</v>
      </c>
      <c r="Q50" s="15"/>
    </row>
    <row r="51" spans="1:18" ht="18.75" x14ac:dyDescent="0.3">
      <c r="A51" s="21"/>
      <c r="B51" s="19"/>
      <c r="C51" s="18"/>
      <c r="D51" s="18"/>
      <c r="E51" s="18"/>
      <c r="F51" s="18"/>
      <c r="G51" s="18"/>
      <c r="H51" s="18"/>
      <c r="I51" s="18"/>
      <c r="J51" s="18"/>
      <c r="K51" s="18"/>
      <c r="L51" s="17"/>
      <c r="M51" s="16"/>
      <c r="N51" s="13"/>
      <c r="O51" s="13" t="e">
        <f t="shared" si="14"/>
        <v>#DIV/0!</v>
      </c>
      <c r="P51" s="13" t="e">
        <f t="shared" si="13"/>
        <v>#DIV/0!</v>
      </c>
      <c r="Q51" s="15"/>
    </row>
    <row r="52" spans="1:18" ht="26.25" customHeight="1" x14ac:dyDescent="0.3">
      <c r="A52" s="21"/>
      <c r="B52" s="19"/>
      <c r="C52" s="18"/>
      <c r="D52" s="18"/>
      <c r="E52" s="18"/>
      <c r="F52" s="18"/>
      <c r="G52" s="18"/>
      <c r="H52" s="18"/>
      <c r="I52" s="18"/>
      <c r="J52" s="18"/>
      <c r="K52" s="18"/>
      <c r="L52" s="17"/>
      <c r="M52" s="16"/>
      <c r="N52" s="13"/>
      <c r="O52" s="13" t="e">
        <f t="shared" ref="O52" si="15">AVERAGE(G52:I52)</f>
        <v>#DIV/0!</v>
      </c>
      <c r="P52" s="13" t="e">
        <f t="shared" ref="P52" si="16">AVERAGE(E52,O52)</f>
        <v>#DIV/0!</v>
      </c>
      <c r="Q52" s="15"/>
      <c r="R52" s="8"/>
    </row>
    <row r="53" spans="1:18" ht="23.25" customHeight="1" x14ac:dyDescent="0.25">
      <c r="A53" s="11"/>
      <c r="B53" s="12"/>
      <c r="C53" s="11"/>
      <c r="D53" s="11"/>
      <c r="E53" s="11"/>
      <c r="F53" s="11"/>
      <c r="G53" s="11"/>
      <c r="H53" s="11"/>
      <c r="I53" s="11"/>
      <c r="J53" s="11"/>
      <c r="K53" s="11"/>
      <c r="M53" s="8"/>
      <c r="N53" s="8"/>
      <c r="O53" s="8"/>
      <c r="P53" s="8"/>
      <c r="Q53" s="9"/>
      <c r="R53" s="8"/>
    </row>
    <row r="54" spans="1:18" x14ac:dyDescent="0.25">
      <c r="A54" s="11"/>
      <c r="B54" s="12"/>
      <c r="C54" s="11"/>
      <c r="D54" s="11"/>
      <c r="E54" s="11"/>
      <c r="F54" s="11"/>
      <c r="G54" s="11"/>
      <c r="H54" s="11"/>
      <c r="I54" s="11"/>
      <c r="J54" s="11"/>
      <c r="K54" s="11"/>
      <c r="M54" s="8"/>
      <c r="N54" s="8"/>
      <c r="O54" s="8"/>
      <c r="P54" s="8"/>
      <c r="Q54" s="9"/>
      <c r="R54" s="8"/>
    </row>
    <row r="55" spans="1:18" x14ac:dyDescent="0.25">
      <c r="A55" s="11"/>
      <c r="B55" s="12"/>
      <c r="C55" s="11"/>
      <c r="D55" s="11"/>
      <c r="E55" s="11"/>
      <c r="F55" s="11"/>
      <c r="G55" s="11"/>
      <c r="H55" s="11"/>
      <c r="I55" s="11"/>
      <c r="J55" s="11"/>
      <c r="K55" s="11"/>
      <c r="M55" s="8"/>
      <c r="N55" s="8"/>
      <c r="O55" s="8"/>
      <c r="P55" s="8"/>
      <c r="Q55" s="9"/>
      <c r="R55" s="8"/>
    </row>
    <row r="56" spans="1:18" x14ac:dyDescent="0.25">
      <c r="A56" s="6"/>
      <c r="Q56" s="9"/>
      <c r="R56" s="8"/>
    </row>
    <row r="57" spans="1:18" x14ac:dyDescent="0.25">
      <c r="A57" s="6"/>
      <c r="Q57" s="9"/>
      <c r="R57" s="8"/>
    </row>
    <row r="58" spans="1:18" x14ac:dyDescent="0.25">
      <c r="A58" s="6"/>
      <c r="Q58" s="9"/>
      <c r="R58" s="8"/>
    </row>
    <row r="59" spans="1:18" x14ac:dyDescent="0.25">
      <c r="A59" s="6"/>
      <c r="Q59" s="9"/>
      <c r="R59" s="8"/>
    </row>
    <row r="60" spans="1:18" x14ac:dyDescent="0.25">
      <c r="A60" s="6"/>
      <c r="Q60" s="9"/>
      <c r="R60" s="8"/>
    </row>
    <row r="61" spans="1:18" ht="4.5" customHeight="1" x14ac:dyDescent="0.25">
      <c r="A61" s="6"/>
      <c r="M61" s="10"/>
      <c r="N61" s="10"/>
      <c r="O61" s="10"/>
      <c r="P61" s="10"/>
      <c r="Q61" s="9"/>
      <c r="R61" s="8"/>
    </row>
    <row r="62" spans="1:18" ht="15" hidden="1" customHeight="1" x14ac:dyDescent="0.25">
      <c r="A62" s="6"/>
      <c r="M62" s="10"/>
      <c r="N62" s="10"/>
      <c r="O62" s="10"/>
      <c r="P62" s="10"/>
      <c r="Q62" s="9"/>
      <c r="R62" s="8"/>
    </row>
    <row r="63" spans="1:18" ht="6" customHeight="1" x14ac:dyDescent="0.25">
      <c r="A63" s="6"/>
      <c r="M63" s="8"/>
      <c r="N63" s="8"/>
      <c r="O63" s="8"/>
      <c r="P63" s="8"/>
      <c r="Q63" s="9"/>
      <c r="R63" s="8"/>
    </row>
    <row r="64" spans="1:18" x14ac:dyDescent="0.25">
      <c r="A64" s="6"/>
    </row>
    <row r="65" spans="1:17" x14ac:dyDescent="0.25">
      <c r="A65" s="6"/>
      <c r="Q65" s="1"/>
    </row>
    <row r="66" spans="1:17" x14ac:dyDescent="0.25">
      <c r="A66" s="6"/>
      <c r="B66" s="5"/>
      <c r="C66" s="5"/>
      <c r="D66" s="5"/>
      <c r="E66" s="5"/>
      <c r="F66" s="5"/>
      <c r="G66" s="5"/>
      <c r="H66" s="5"/>
      <c r="I66" s="5"/>
      <c r="J66" s="5"/>
      <c r="K66" s="5"/>
      <c r="L66" s="6"/>
      <c r="M66" s="5"/>
      <c r="N66" s="5"/>
      <c r="O66" s="5"/>
      <c r="P66" s="5"/>
      <c r="Q66" s="1"/>
    </row>
    <row r="67" spans="1:17" x14ac:dyDescent="0.25">
      <c r="A67" s="6"/>
      <c r="B67" s="5"/>
      <c r="C67" s="5"/>
      <c r="D67" s="5"/>
      <c r="E67" s="5"/>
      <c r="F67" s="5"/>
      <c r="G67" s="5"/>
      <c r="H67" s="5"/>
      <c r="I67" s="5"/>
      <c r="J67" s="5"/>
      <c r="K67" s="5"/>
      <c r="L67" s="6"/>
      <c r="M67" s="5"/>
      <c r="N67" s="5"/>
      <c r="O67" s="5"/>
      <c r="P67" s="5"/>
      <c r="Q67" s="1"/>
    </row>
    <row r="68" spans="1:17" x14ac:dyDescent="0.25">
      <c r="A68" s="6"/>
      <c r="B68" s="5"/>
      <c r="C68" s="5"/>
      <c r="D68" s="5"/>
      <c r="E68" s="5"/>
      <c r="F68" s="5"/>
      <c r="G68" s="5"/>
      <c r="H68" s="5"/>
      <c r="I68" s="5"/>
      <c r="J68" s="5"/>
      <c r="K68" s="5"/>
      <c r="L68" s="6"/>
      <c r="M68" s="5"/>
      <c r="N68" s="5"/>
      <c r="O68" s="5"/>
      <c r="P68" s="5"/>
      <c r="Q68" s="1"/>
    </row>
    <row r="69" spans="1:17" x14ac:dyDescent="0.25">
      <c r="A69" s="6"/>
      <c r="B69" s="5"/>
      <c r="C69" s="5"/>
      <c r="D69" s="5"/>
      <c r="E69" s="5"/>
      <c r="F69" s="5"/>
      <c r="G69" s="5"/>
      <c r="H69" s="5"/>
      <c r="I69" s="5"/>
      <c r="J69" s="5"/>
      <c r="K69" s="5"/>
      <c r="L69" s="6"/>
      <c r="M69" s="5"/>
      <c r="N69" s="5"/>
      <c r="O69" s="5"/>
      <c r="P69" s="5"/>
      <c r="Q69" s="1"/>
    </row>
    <row r="70" spans="1:17" x14ac:dyDescent="0.25">
      <c r="A70" s="6"/>
      <c r="B70" s="5"/>
      <c r="C70" s="5"/>
      <c r="D70" s="5"/>
      <c r="E70" s="5"/>
      <c r="F70" s="5"/>
      <c r="G70" s="5"/>
      <c r="H70" s="5"/>
      <c r="I70" s="5"/>
      <c r="J70" s="5"/>
      <c r="K70" s="5"/>
      <c r="L70" s="6"/>
      <c r="M70" s="5"/>
      <c r="N70" s="5"/>
      <c r="O70" s="5"/>
      <c r="P70" s="5"/>
      <c r="Q70" s="1"/>
    </row>
    <row r="71" spans="1:17" x14ac:dyDescent="0.25">
      <c r="A71" s="6"/>
      <c r="B71" s="5"/>
      <c r="C71" s="5"/>
      <c r="D71" s="5"/>
      <c r="E71" s="5"/>
      <c r="F71" s="5"/>
      <c r="G71" s="5"/>
      <c r="H71" s="5"/>
      <c r="I71" s="5"/>
      <c r="J71" s="5"/>
      <c r="K71" s="5"/>
      <c r="L71" s="6"/>
      <c r="M71" s="5"/>
      <c r="N71" s="5"/>
      <c r="O71" s="5"/>
      <c r="P71" s="5"/>
      <c r="Q71" s="1"/>
    </row>
    <row r="72" spans="1:17" x14ac:dyDescent="0.25">
      <c r="A72" s="6"/>
      <c r="B72" s="5"/>
      <c r="C72" s="5"/>
      <c r="D72" s="5"/>
      <c r="E72" s="5"/>
      <c r="F72" s="5"/>
      <c r="G72" s="5"/>
      <c r="H72" s="5"/>
      <c r="I72" s="5"/>
      <c r="J72" s="5"/>
      <c r="K72" s="5"/>
      <c r="L72" s="6"/>
      <c r="M72" s="5"/>
      <c r="N72" s="5"/>
      <c r="O72" s="5"/>
      <c r="P72" s="5"/>
      <c r="Q72" s="1"/>
    </row>
    <row r="73" spans="1:17" x14ac:dyDescent="0.25">
      <c r="A73" s="6"/>
      <c r="B73" s="5"/>
      <c r="C73" s="5"/>
      <c r="D73" s="5"/>
      <c r="E73" s="5"/>
      <c r="F73" s="5"/>
      <c r="G73" s="5"/>
      <c r="H73" s="5"/>
      <c r="I73" s="5"/>
      <c r="J73" s="5"/>
      <c r="K73" s="5"/>
      <c r="L73" s="6"/>
      <c r="M73" s="5"/>
      <c r="N73" s="5"/>
      <c r="O73" s="5"/>
      <c r="P73" s="5"/>
      <c r="Q73" s="1"/>
    </row>
    <row r="74" spans="1:17" x14ac:dyDescent="0.25">
      <c r="A74" s="6"/>
      <c r="B74" s="5"/>
      <c r="C74" s="5"/>
      <c r="D74" s="5"/>
      <c r="E74" s="5"/>
      <c r="F74" s="5"/>
      <c r="G74" s="5"/>
      <c r="H74" s="5"/>
      <c r="I74" s="5"/>
      <c r="J74" s="5"/>
      <c r="K74" s="5"/>
      <c r="L74" s="6"/>
      <c r="M74" s="5"/>
      <c r="N74" s="5"/>
      <c r="O74" s="5"/>
      <c r="P74" s="5"/>
      <c r="Q74" s="1"/>
    </row>
    <row r="75" spans="1:17" x14ac:dyDescent="0.25">
      <c r="A75" s="6"/>
      <c r="B75" s="5"/>
      <c r="C75" s="5"/>
      <c r="D75" s="7"/>
      <c r="E75" s="5"/>
      <c r="F75" s="5"/>
      <c r="G75" s="5"/>
      <c r="H75" s="5"/>
      <c r="I75" s="5"/>
      <c r="J75" s="5"/>
      <c r="K75" s="5"/>
      <c r="L75" s="6"/>
      <c r="M75" s="5"/>
      <c r="N75" s="5"/>
      <c r="O75" s="5"/>
      <c r="P75" s="5"/>
      <c r="Q75" s="1"/>
    </row>
    <row r="76" spans="1:17" x14ac:dyDescent="0.25">
      <c r="A76" s="6"/>
      <c r="B76" s="5"/>
      <c r="C76" s="5"/>
      <c r="D76" s="5"/>
      <c r="E76" s="5"/>
      <c r="F76" s="5"/>
      <c r="G76" s="5"/>
      <c r="H76" s="5"/>
      <c r="I76" s="5"/>
      <c r="J76" s="5"/>
      <c r="K76" s="5"/>
      <c r="L76" s="6"/>
      <c r="M76" s="5"/>
      <c r="N76" s="5"/>
      <c r="O76" s="5"/>
      <c r="P76" s="5"/>
      <c r="Q76" s="1"/>
    </row>
    <row r="77" spans="1:17" x14ac:dyDescent="0.25">
      <c r="A77" s="6"/>
      <c r="B77" s="5"/>
      <c r="C77" s="5"/>
      <c r="D77" s="5"/>
      <c r="E77" s="5"/>
      <c r="F77" s="5"/>
      <c r="G77" s="5"/>
      <c r="H77" s="5"/>
      <c r="I77" s="5"/>
      <c r="J77" s="5"/>
      <c r="K77" s="5"/>
      <c r="L77" s="6"/>
      <c r="M77" s="5"/>
      <c r="N77" s="5"/>
      <c r="O77" s="5"/>
      <c r="P77" s="5"/>
      <c r="Q77" s="1"/>
    </row>
    <row r="88" spans="2:2" s="1" customFormat="1" x14ac:dyDescent="0.25">
      <c r="B88" s="4"/>
    </row>
    <row r="97" spans="8:8" x14ac:dyDescent="0.25">
      <c r="H97" s="99" t="s">
        <v>61</v>
      </c>
    </row>
  </sheetData>
  <mergeCells count="30">
    <mergeCell ref="AA14:AA15"/>
    <mergeCell ref="AB14:AB15"/>
    <mergeCell ref="S23:W23"/>
    <mergeCell ref="S25:W25"/>
    <mergeCell ref="S21:W21"/>
    <mergeCell ref="S20:W20"/>
    <mergeCell ref="S17:W17"/>
    <mergeCell ref="S18:W18"/>
    <mergeCell ref="AC14:AC15"/>
    <mergeCell ref="Z18:AI25"/>
    <mergeCell ref="Z27:AJ37"/>
    <mergeCell ref="S14:W14"/>
    <mergeCell ref="Y1:AJ1"/>
    <mergeCell ref="S6:W6"/>
    <mergeCell ref="S7:W7"/>
    <mergeCell ref="S8:W8"/>
    <mergeCell ref="S13:W13"/>
    <mergeCell ref="S10:W10"/>
    <mergeCell ref="S11:W11"/>
    <mergeCell ref="AA5:AI5"/>
    <mergeCell ref="S9:W9"/>
    <mergeCell ref="S12:W12"/>
    <mergeCell ref="S1:X5"/>
    <mergeCell ref="Z14:Z15"/>
    <mergeCell ref="AI14:AI15"/>
    <mergeCell ref="AD14:AD15"/>
    <mergeCell ref="AE14:AE15"/>
    <mergeCell ref="AF14:AF15"/>
    <mergeCell ref="AG14:AG15"/>
    <mergeCell ref="AH14:AH15"/>
  </mergeCells>
  <conditionalFormatting sqref="Q2:Q52">
    <cfRule type="cellIs" dxfId="4" priority="1" operator="between">
      <formula>85</formula>
      <formula>100</formula>
    </cfRule>
    <cfRule type="cellIs" dxfId="3" priority="2" operator="between">
      <formula>70</formula>
      <formula>84.9999</formula>
    </cfRule>
    <cfRule type="cellIs" dxfId="2" priority="3" stopIfTrue="1" operator="between">
      <formula>0</formula>
      <formula>44.999</formula>
    </cfRule>
    <cfRule type="cellIs" dxfId="1" priority="4" stopIfTrue="1" operator="between">
      <formula>45</formula>
      <formula>54.999</formula>
    </cfRule>
    <cfRule type="cellIs" dxfId="0" priority="5" stopIfTrue="1" operator="between">
      <formula>55</formula>
      <formula>69.999</formula>
    </cfRule>
  </conditionalFormatting>
  <hyperlinks>
    <hyperlink ref="H97" r:id="rId1" display="http://www.egitimhane.com/" xr:uid="{00000000-0004-0000-0100-000000000000}"/>
  </hyperlinks>
  <pageMargins left="0.7" right="0.7" top="0.75" bottom="0.75" header="0.3" footer="0.3"/>
  <pageSetup paperSize="9" scale="37" orientation="portrait" r:id="rId2"/>
  <colBreaks count="1" manualBreakCount="1">
    <brk id="24" max="53" man="1"/>
  </col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D15"/>
  <sheetViews>
    <sheetView zoomScale="85" zoomScaleNormal="85" workbookViewId="0">
      <selection activeCell="D3" sqref="D3:D10"/>
    </sheetView>
  </sheetViews>
  <sheetFormatPr defaultColWidth="9.140625" defaultRowHeight="15" x14ac:dyDescent="0.25"/>
  <cols>
    <col min="1" max="1" width="9.140625" style="102"/>
    <col min="2" max="2" width="47.5703125" style="104" customWidth="1"/>
    <col min="3" max="3" width="12.140625" style="28" customWidth="1"/>
    <col min="4" max="4" width="73.5703125" style="28" customWidth="1"/>
    <col min="5" max="16384" width="9.140625" style="1"/>
  </cols>
  <sheetData>
    <row r="1" spans="1:4" x14ac:dyDescent="0.25">
      <c r="A1" s="152"/>
      <c r="B1" s="149" t="s">
        <v>43</v>
      </c>
      <c r="C1" s="3"/>
      <c r="D1" s="151" t="s">
        <v>42</v>
      </c>
    </row>
    <row r="2" spans="1:4" x14ac:dyDescent="0.25">
      <c r="A2" s="153"/>
      <c r="B2" s="150"/>
      <c r="C2" s="3"/>
      <c r="D2" s="151"/>
    </row>
    <row r="3" spans="1:4" ht="38.25" customHeight="1" x14ac:dyDescent="0.25">
      <c r="A3" s="100">
        <v>1</v>
      </c>
      <c r="B3" s="101" t="s">
        <v>69</v>
      </c>
      <c r="C3" s="31"/>
      <c r="D3" s="29" t="s">
        <v>41</v>
      </c>
    </row>
    <row r="4" spans="1:4" ht="38.25" customHeight="1" x14ac:dyDescent="0.25">
      <c r="A4" s="100">
        <v>2</v>
      </c>
      <c r="B4" s="101" t="s">
        <v>40</v>
      </c>
      <c r="C4" s="31"/>
      <c r="D4" s="29" t="s">
        <v>39</v>
      </c>
    </row>
    <row r="5" spans="1:4" ht="38.25" customHeight="1" x14ac:dyDescent="0.25">
      <c r="A5" s="100">
        <v>3</v>
      </c>
      <c r="B5" s="101" t="s">
        <v>62</v>
      </c>
      <c r="C5" s="31"/>
      <c r="D5" s="29" t="s">
        <v>38</v>
      </c>
    </row>
    <row r="6" spans="1:4" ht="38.25" customHeight="1" x14ac:dyDescent="0.25">
      <c r="A6" s="100">
        <v>4</v>
      </c>
      <c r="B6" s="101" t="s">
        <v>70</v>
      </c>
      <c r="C6" s="31"/>
      <c r="D6" s="29" t="s">
        <v>37</v>
      </c>
    </row>
    <row r="7" spans="1:4" ht="38.25" customHeight="1" x14ac:dyDescent="0.25">
      <c r="A7" s="100">
        <v>5</v>
      </c>
      <c r="B7" s="101" t="s">
        <v>71</v>
      </c>
      <c r="C7" s="31"/>
      <c r="D7" s="29" t="s">
        <v>36</v>
      </c>
    </row>
    <row r="8" spans="1:4" ht="38.25" customHeight="1" x14ac:dyDescent="0.25">
      <c r="A8" s="100">
        <v>6</v>
      </c>
      <c r="B8" s="101" t="s">
        <v>63</v>
      </c>
      <c r="C8" s="31"/>
      <c r="D8" s="29" t="s">
        <v>35</v>
      </c>
    </row>
    <row r="9" spans="1:4" ht="38.25" customHeight="1" x14ac:dyDescent="0.25">
      <c r="A9" s="100">
        <v>7</v>
      </c>
      <c r="B9" s="101" t="s">
        <v>64</v>
      </c>
      <c r="C9" s="31"/>
      <c r="D9" s="29" t="s">
        <v>34</v>
      </c>
    </row>
    <row r="10" spans="1:4" ht="38.25" customHeight="1" x14ac:dyDescent="0.25">
      <c r="A10" s="100">
        <v>8</v>
      </c>
      <c r="B10" s="101" t="s">
        <v>65</v>
      </c>
      <c r="C10" s="31"/>
      <c r="D10" s="29" t="s">
        <v>33</v>
      </c>
    </row>
    <row r="11" spans="1:4" ht="38.25" customHeight="1" x14ac:dyDescent="0.25">
      <c r="A11" s="100">
        <v>9</v>
      </c>
      <c r="B11" s="101" t="s">
        <v>66</v>
      </c>
      <c r="C11" s="31"/>
      <c r="D11" s="29" t="s">
        <v>32</v>
      </c>
    </row>
    <row r="12" spans="1:4" ht="38.25" customHeight="1" x14ac:dyDescent="0.25">
      <c r="A12" s="100">
        <v>10</v>
      </c>
      <c r="B12" s="101" t="s">
        <v>67</v>
      </c>
      <c r="C12" s="30"/>
      <c r="D12" s="29" t="s">
        <v>31</v>
      </c>
    </row>
    <row r="13" spans="1:4" x14ac:dyDescent="0.25">
      <c r="B13" s="103"/>
    </row>
    <row r="14" spans="1:4" x14ac:dyDescent="0.25">
      <c r="B14" s="103"/>
    </row>
    <row r="15" spans="1:4" x14ac:dyDescent="0.25">
      <c r="B15" s="103"/>
    </row>
  </sheetData>
  <mergeCells count="3">
    <mergeCell ref="B1:B2"/>
    <mergeCell ref="D1:D2"/>
    <mergeCell ref="A1:A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D07BD"/>
  </sheetPr>
  <dimension ref="A1:AV61"/>
  <sheetViews>
    <sheetView showZeros="0" view="pageBreakPreview" zoomScale="55" zoomScaleNormal="55" zoomScaleSheetLayoutView="55" workbookViewId="0">
      <selection activeCell="Q11" sqref="Q11"/>
    </sheetView>
  </sheetViews>
  <sheetFormatPr defaultColWidth="9.140625" defaultRowHeight="15" x14ac:dyDescent="0.25"/>
  <cols>
    <col min="1" max="1" width="5.85546875" style="34" customWidth="1"/>
    <col min="2" max="2" width="9" style="34" customWidth="1"/>
    <col min="3" max="3" width="26.5703125" style="55" customWidth="1"/>
    <col min="4" max="33" width="6.42578125" style="57" customWidth="1"/>
    <col min="34" max="34" width="11.85546875" style="56" customWidth="1"/>
    <col min="35" max="35" width="11.85546875" style="55" customWidth="1"/>
    <col min="36" max="36" width="11.85546875" style="54" customWidth="1"/>
    <col min="37" max="37" width="5.42578125" style="54" hidden="1" customWidth="1"/>
    <col min="38" max="38" width="4.5703125" style="54" hidden="1" customWidth="1"/>
    <col min="39" max="47" width="9.140625" style="54" hidden="1" customWidth="1"/>
    <col min="48" max="16384" width="9.140625" style="54"/>
  </cols>
  <sheetData>
    <row r="1" spans="1:36" ht="18.75" customHeight="1" x14ac:dyDescent="0.25">
      <c r="A1" s="154">
        <f>'e okul Bilg Yapıştır'!S10</f>
        <v>0</v>
      </c>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row>
    <row r="2" spans="1:36" ht="18.75" customHeight="1" x14ac:dyDescent="0.25">
      <c r="A2" s="154" t="str">
        <f>'e okul Bilg Yapıştır'!S25</f>
        <v xml:space="preserve">2 0 2 3 - 2 0 2 4   E Ğ İ T İ M   Ö Ğ R E T İ M   Y I L I </v>
      </c>
      <c r="B2" s="154"/>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row>
    <row r="3" spans="1:36" ht="33.75" customHeight="1" x14ac:dyDescent="0.25">
      <c r="A3" s="155" t="str">
        <f>'e okul Bilg Yapıştır'!S21</f>
        <v>FEN BİLİMLERİ  D E R S İ</v>
      </c>
      <c r="B3" s="155"/>
      <c r="C3" s="155"/>
      <c r="D3" s="155"/>
      <c r="E3" s="155"/>
      <c r="F3" s="155"/>
      <c r="G3" s="155"/>
      <c r="H3" s="155"/>
      <c r="I3" s="155"/>
      <c r="J3" s="156" t="str">
        <f>'e okul Bilg Yapıştır'!S23</f>
        <v xml:space="preserve">I . D Ö N E M </v>
      </c>
      <c r="K3" s="156"/>
      <c r="L3" s="156"/>
      <c r="M3" s="156"/>
      <c r="N3" s="156"/>
      <c r="O3" s="156"/>
      <c r="P3" s="157" t="s">
        <v>57</v>
      </c>
      <c r="Q3" s="157"/>
      <c r="R3" s="157"/>
      <c r="S3" s="157"/>
      <c r="T3" s="157"/>
      <c r="U3" s="157"/>
      <c r="V3" s="157"/>
      <c r="W3" s="157"/>
      <c r="X3" s="157"/>
      <c r="Y3" s="157"/>
      <c r="Z3" s="157"/>
      <c r="AA3" s="157"/>
      <c r="AB3" s="157"/>
      <c r="AC3" s="157"/>
      <c r="AD3" s="157"/>
      <c r="AE3" s="157"/>
      <c r="AF3" s="157"/>
      <c r="AG3" s="157"/>
      <c r="AH3" s="157"/>
      <c r="AI3" s="157"/>
      <c r="AJ3" s="157"/>
    </row>
    <row r="4" spans="1:36" ht="17.25" customHeight="1" x14ac:dyDescent="0.25">
      <c r="A4" s="158" t="str">
        <f>'e okul Bilg Yapıştır'!S18</f>
        <v>5  C    S I N I F I</v>
      </c>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row>
    <row r="5" spans="1:36" ht="132" customHeight="1" x14ac:dyDescent="0.25">
      <c r="A5" s="49" t="s">
        <v>50</v>
      </c>
      <c r="B5" s="49" t="s">
        <v>49</v>
      </c>
      <c r="C5" s="48" t="s">
        <v>48</v>
      </c>
      <c r="D5" s="159" t="str">
        <f>'ÖLÇEK KRİTERLERİ'!B3</f>
        <v>Derslere katılmada istekli oluş, Dersin öğretmeni ile iletişim içinde olma</v>
      </c>
      <c r="E5" s="160"/>
      <c r="F5" s="161"/>
      <c r="G5" s="159" t="str">
        <f>'ÖLÇEK KRİTERLERİ'!B4</f>
        <v xml:space="preserve">Derste kurallara uyar, dersin düzenini bozmaz. </v>
      </c>
      <c r="H5" s="160"/>
      <c r="I5" s="161"/>
      <c r="J5" s="159" t="str">
        <f>'ÖLÇEK KRİTERLERİ'!B5</f>
        <v>Derse karşı tutum (istekli oluş),Konuları günlük yaşamla ilişkilendirme,  Hazırbulunuşluluk düzeyi</v>
      </c>
      <c r="K5" s="160"/>
      <c r="L5" s="161"/>
      <c r="M5" s="159" t="str">
        <f>'ÖLÇEK KRİTERLERİ'!B6</f>
        <v>Öğrenme sürecinde öğrenciler arası tartışmalara katılım isteği</v>
      </c>
      <c r="N5" s="160"/>
      <c r="O5" s="161"/>
      <c r="P5" s="159" t="str">
        <f>'ÖLÇEK KRİTERLERİ'!B7</f>
        <v>Verilen görevleri yapabilme, EBA'yı verimli kullanabilme,</v>
      </c>
      <c r="Q5" s="160"/>
      <c r="R5" s="161"/>
      <c r="S5" s="159" t="str">
        <f>'ÖLÇEK KRİTERLERİ'!B8</f>
        <v xml:space="preserve">Fikir yürütme, çıkarımda bulunma, işlem becerisi.                              </v>
      </c>
      <c r="T5" s="160"/>
      <c r="U5" s="161"/>
      <c r="V5" s="159" t="str">
        <f>'ÖLÇEK KRİTERLERİ'!B9</f>
        <v>Yeni, özgün ve eleştirel sorular sorar.     Tahmin ve gözlem yapabilme</v>
      </c>
      <c r="W5" s="160"/>
      <c r="X5" s="161"/>
      <c r="Y5" s="159" t="str">
        <f>'ÖLÇEK KRİTERLERİ'!B10</f>
        <v>Görüşü sorulduğunda söyler. Tahmin ve gözlem yapabilme,</v>
      </c>
      <c r="Z5" s="160"/>
      <c r="AA5" s="161"/>
      <c r="AB5" s="159" t="str">
        <f>'ÖLÇEK KRİTERLERİ'!B11</f>
        <v>Analiz ve sentez yapabilme ve  Eleştirel düşünme becerisi</v>
      </c>
      <c r="AC5" s="160"/>
      <c r="AD5" s="161"/>
      <c r="AE5" s="159" t="str">
        <f>'ÖLÇEK KRİTERLERİ'!B12</f>
        <v xml:space="preserve">Ödevlerini  nitelikli ve özenerek yapabilme. </v>
      </c>
      <c r="AF5" s="160"/>
      <c r="AG5" s="161"/>
      <c r="AH5" s="162" t="s">
        <v>47</v>
      </c>
      <c r="AI5" s="162"/>
      <c r="AJ5" s="162"/>
    </row>
    <row r="6" spans="1:36" ht="90.75" customHeight="1" x14ac:dyDescent="0.25">
      <c r="A6" s="49"/>
      <c r="B6" s="49"/>
      <c r="C6" s="48"/>
      <c r="D6" s="47" t="s">
        <v>46</v>
      </c>
      <c r="E6" s="47" t="s">
        <v>45</v>
      </c>
      <c r="F6" s="47" t="s">
        <v>44</v>
      </c>
      <c r="G6" s="47" t="s">
        <v>46</v>
      </c>
      <c r="H6" s="47" t="s">
        <v>45</v>
      </c>
      <c r="I6" s="47" t="s">
        <v>44</v>
      </c>
      <c r="J6" s="47" t="s">
        <v>46</v>
      </c>
      <c r="K6" s="47" t="s">
        <v>45</v>
      </c>
      <c r="L6" s="47" t="s">
        <v>44</v>
      </c>
      <c r="M6" s="47" t="s">
        <v>46</v>
      </c>
      <c r="N6" s="47" t="s">
        <v>45</v>
      </c>
      <c r="O6" s="47" t="s">
        <v>44</v>
      </c>
      <c r="P6" s="47" t="s">
        <v>46</v>
      </c>
      <c r="Q6" s="47" t="s">
        <v>45</v>
      </c>
      <c r="R6" s="47" t="s">
        <v>44</v>
      </c>
      <c r="S6" s="47" t="s">
        <v>46</v>
      </c>
      <c r="T6" s="47" t="s">
        <v>45</v>
      </c>
      <c r="U6" s="47" t="s">
        <v>44</v>
      </c>
      <c r="V6" s="47" t="s">
        <v>46</v>
      </c>
      <c r="W6" s="47" t="s">
        <v>45</v>
      </c>
      <c r="X6" s="47" t="s">
        <v>44</v>
      </c>
      <c r="Y6" s="47" t="s">
        <v>46</v>
      </c>
      <c r="Z6" s="47" t="s">
        <v>45</v>
      </c>
      <c r="AA6" s="47" t="s">
        <v>44</v>
      </c>
      <c r="AB6" s="47" t="s">
        <v>46</v>
      </c>
      <c r="AC6" s="47" t="s">
        <v>45</v>
      </c>
      <c r="AD6" s="47" t="s">
        <v>44</v>
      </c>
      <c r="AE6" s="47" t="s">
        <v>46</v>
      </c>
      <c r="AF6" s="47" t="s">
        <v>45</v>
      </c>
      <c r="AG6" s="47" t="s">
        <v>44</v>
      </c>
      <c r="AH6" s="47" t="s">
        <v>46</v>
      </c>
      <c r="AI6" s="47" t="s">
        <v>45</v>
      </c>
      <c r="AJ6" s="47" t="s">
        <v>44</v>
      </c>
    </row>
    <row r="7" spans="1:36" ht="25.5" customHeight="1" x14ac:dyDescent="0.25">
      <c r="A7" s="46">
        <v>1</v>
      </c>
      <c r="B7" s="45">
        <f>'e okul Bilg Yapıştır'!A2</f>
        <v>28</v>
      </c>
      <c r="C7" s="65" t="str">
        <f>'e okul Bilg Yapıştır'!B2</f>
        <v>NİSA NUR</v>
      </c>
      <c r="D7" s="64">
        <f t="shared" ref="D7:D57" si="0">($AH7-MOD($AH7,10))/10+IF(MOD($AH7,10)&gt;0,1,0)</f>
        <v>10</v>
      </c>
      <c r="E7" s="64">
        <f t="shared" ref="E7:E57" si="1">($AI7-MOD($AI7,10))/10+IF(MOD($AI7,10)&gt;0,1,0)</f>
        <v>10</v>
      </c>
      <c r="F7" s="64">
        <f t="shared" ref="F7:F57" si="2">($AJ7-MOD($AJ7,10))/10+IF(MOD($AJ7,10)&gt;0,1,0)</f>
        <v>10</v>
      </c>
      <c r="G7" s="64">
        <f>($AH7-MOD($AH7,10))/10+IF(MOD($AH7,10)&gt;1,1,0)</f>
        <v>10</v>
      </c>
      <c r="H7" s="64">
        <f>($AI7-MOD($AI7,10))/10+IF(MOD($AI7,10)&gt;1,1,0)</f>
        <v>10</v>
      </c>
      <c r="I7" s="64">
        <f>($AJ7-MOD($AJ7,10))/10+IF(MOD($AJ7,10)&gt;1,1,0)</f>
        <v>10</v>
      </c>
      <c r="J7" s="64">
        <f>($AH7-MOD($AH7,10))/10+IF(MOD($AH7,10)&gt;2,1,0)</f>
        <v>10</v>
      </c>
      <c r="K7" s="64">
        <f>($AI7-MOD($AI7,10))/10+IF(MOD($AI7,10)&gt;2,1,0)</f>
        <v>10</v>
      </c>
      <c r="L7" s="64">
        <f>($AJ7-MOD($AJ7,10))/10+IF(MOD($AJ7,10)&gt;2,1,0)</f>
        <v>10</v>
      </c>
      <c r="M7" s="64">
        <f>($AH7-MOD($AH7,10))/10+IF(MOD($AH7,10)&gt;3,1,0)</f>
        <v>10</v>
      </c>
      <c r="N7" s="64">
        <f>($AI7-MOD($AI7,10))/10+IF(MOD($AI7,10)&gt;3,1,0)</f>
        <v>10</v>
      </c>
      <c r="O7" s="64">
        <f>($AJ7-MOD($AJ7,10))/10+IF(MOD($AJ7,10)&gt;3,1,0)</f>
        <v>10</v>
      </c>
      <c r="P7" s="64">
        <f>($AH7-MOD($AH7,10))/10+IF(MOD($AH7,10)&gt;4,1,0)</f>
        <v>10</v>
      </c>
      <c r="Q7" s="64">
        <f>($AI7-MOD($AI7,10))/10+IF(MOD($AI7,10)&gt;4,1,0)</f>
        <v>10</v>
      </c>
      <c r="R7" s="64">
        <f>($AJ7-MOD($AJ7,10))/10+IF(MOD($AJ7,10)&gt;4,1,0)</f>
        <v>10</v>
      </c>
      <c r="S7" s="64">
        <f>($AH7-MOD($AH7,10))/10+IF(MOD($AH7,10)&gt;5,1,0)</f>
        <v>10</v>
      </c>
      <c r="T7" s="64">
        <f>($AI7-MOD($AI7,10))/10+IF(MOD($AI7,10)&gt;5,1,0)</f>
        <v>10</v>
      </c>
      <c r="U7" s="64">
        <f>($AJ7-MOD($AJ7,10))/10+IF(MOD($AJ7,10)&gt;5,1,0)</f>
        <v>10</v>
      </c>
      <c r="V7" s="64">
        <f>($AH7-MOD($AH7,10))/10+IF(MOD($AH7,10)&gt;6,1,0)</f>
        <v>10</v>
      </c>
      <c r="W7" s="64">
        <f>($AI7-MOD($AI7,10))/10+IF(MOD($AI7,10)&gt;6,1,0)</f>
        <v>10</v>
      </c>
      <c r="X7" s="64">
        <f>($AJ7-MOD($AJ7,10))/10+IF(MOD($AJ7,10)&gt;6,1,0)</f>
        <v>10</v>
      </c>
      <c r="Y7" s="64">
        <f>($AH7-MOD($AH7,10))/10+IF(MOD($AH7,10)&gt;7,1,0)</f>
        <v>10</v>
      </c>
      <c r="Z7" s="64">
        <f>($AI7-MOD($AI7,10))/10+IF(MOD($AI7,10)&gt;7,1,0)</f>
        <v>10</v>
      </c>
      <c r="AA7" s="64">
        <f>($AJ7-MOD($AJ7,10))/10+IF(MOD($AJ7,10)&gt;7,1,0)</f>
        <v>10</v>
      </c>
      <c r="AB7" s="64">
        <f>($AH7-MOD($AH7,10))/10+IF(MOD($AH7,10)&gt;8,1,0)</f>
        <v>10</v>
      </c>
      <c r="AC7" s="64">
        <f>($AI7-MOD($AI7,10))/10+IF(MOD($AI7,10)&gt;8,1,0)</f>
        <v>10</v>
      </c>
      <c r="AD7" s="64">
        <f>($AJ7-MOD($AJ7,10))/10+IF(MOD($AJ7,10)&gt;8,1,0)</f>
        <v>10</v>
      </c>
      <c r="AE7" s="64">
        <f>($AH7-MOD($AH7,10))/10+IF(MOD($AH7,10)&gt;9,1,0)</f>
        <v>10</v>
      </c>
      <c r="AF7" s="64">
        <f>($AI7-MOD($AI7,10))/10+IF(MOD($AI7,10)&gt;9,1,0)</f>
        <v>10</v>
      </c>
      <c r="AG7" s="64">
        <f>($AJ7-MOD($AJ7,10))/10+IF(MOD($AJ7,10)&gt;9,1,0)</f>
        <v>10</v>
      </c>
      <c r="AH7" s="64" t="str">
        <f>'e okul Bilg Yapıştır'!G2</f>
        <v>100</v>
      </c>
      <c r="AI7" s="64" t="str">
        <f>'e okul Bilg Yapıştır'!H2</f>
        <v>100</v>
      </c>
      <c r="AJ7" s="64" t="str">
        <f>'e okul Bilg Yapıştır'!I2</f>
        <v>100</v>
      </c>
    </row>
    <row r="8" spans="1:36" ht="25.5" customHeight="1" x14ac:dyDescent="0.25">
      <c r="A8" s="46">
        <v>2</v>
      </c>
      <c r="B8" s="45">
        <f>'e okul Bilg Yapıştır'!A3</f>
        <v>0</v>
      </c>
      <c r="C8" s="65">
        <f>'e okul Bilg Yapıştır'!B3</f>
        <v>0</v>
      </c>
      <c r="D8" s="64">
        <f t="shared" si="0"/>
        <v>0</v>
      </c>
      <c r="E8" s="64">
        <f t="shared" si="1"/>
        <v>0</v>
      </c>
      <c r="F8" s="64">
        <f t="shared" si="2"/>
        <v>0</v>
      </c>
      <c r="G8" s="64">
        <f t="shared" ref="G8:G57" si="3">($AH8-MOD($AH8,10))/10+IF(MOD($AH8,10)&gt;1,1,0)</f>
        <v>0</v>
      </c>
      <c r="H8" s="64">
        <f t="shared" ref="H8:H57" si="4">($AI8-MOD($AI8,10))/10+IF(MOD($AI8,10)&gt;1,1,0)</f>
        <v>0</v>
      </c>
      <c r="I8" s="64">
        <f t="shared" ref="I8:I57" si="5">($AJ8-MOD($AJ8,10))/10+IF(MOD($AJ8,10)&gt;1,1,0)</f>
        <v>0</v>
      </c>
      <c r="J8" s="64">
        <f t="shared" ref="J8:J57" si="6">($AH8-MOD($AH8,10))/10+IF(MOD($AH8,10)&gt;2,1,0)</f>
        <v>0</v>
      </c>
      <c r="K8" s="64">
        <f t="shared" ref="K8:K57" si="7">($AI8-MOD($AI8,10))/10+IF(MOD($AI8,10)&gt;2,1,0)</f>
        <v>0</v>
      </c>
      <c r="L8" s="64">
        <f t="shared" ref="L8:L57" si="8">($AJ8-MOD($AJ8,10))/10+IF(MOD($AJ8,10)&gt;2,1,0)</f>
        <v>0</v>
      </c>
      <c r="M8" s="64">
        <f t="shared" ref="M8:M57" si="9">($AH8-MOD($AH8,10))/10+IF(MOD($AH8,10)&gt;3,1,0)</f>
        <v>0</v>
      </c>
      <c r="N8" s="64">
        <f t="shared" ref="N8:N57" si="10">($AI8-MOD($AI8,10))/10+IF(MOD($AI8,10)&gt;3,1,0)</f>
        <v>0</v>
      </c>
      <c r="O8" s="64">
        <f t="shared" ref="O8:O57" si="11">($AJ8-MOD($AJ8,10))/10+IF(MOD($AJ8,10)&gt;3,1,0)</f>
        <v>0</v>
      </c>
      <c r="P8" s="64">
        <f t="shared" ref="P8:P57" si="12">($AH8-MOD($AH8,10))/10+IF(MOD($AH8,10)&gt;4,1,0)</f>
        <v>0</v>
      </c>
      <c r="Q8" s="64">
        <f t="shared" ref="Q8:Q57" si="13">($AI8-MOD($AI8,10))/10+IF(MOD($AI8,10)&gt;4,1,0)</f>
        <v>0</v>
      </c>
      <c r="R8" s="64">
        <f t="shared" ref="R8:R57" si="14">($AJ8-MOD($AJ8,10))/10+IF(MOD($AJ8,10)&gt;4,1,0)</f>
        <v>0</v>
      </c>
      <c r="S8" s="64">
        <f t="shared" ref="S8:S57" si="15">($AH8-MOD($AH8,10))/10+IF(MOD($AH8,10)&gt;5,1,0)</f>
        <v>0</v>
      </c>
      <c r="T8" s="64">
        <f t="shared" ref="T8:T57" si="16">($AI8-MOD($AI8,10))/10+IF(MOD($AI8,10)&gt;5,1,0)</f>
        <v>0</v>
      </c>
      <c r="U8" s="64">
        <f t="shared" ref="U8:U57" si="17">($AJ8-MOD($AJ8,10))/10+IF(MOD($AJ8,10)&gt;5,1,0)</f>
        <v>0</v>
      </c>
      <c r="V8" s="64">
        <f t="shared" ref="V8:V57" si="18">($AH8-MOD($AH8,10))/10+IF(MOD($AH8,10)&gt;6,1,0)</f>
        <v>0</v>
      </c>
      <c r="W8" s="64">
        <f t="shared" ref="W8:W57" si="19">($AI8-MOD($AI8,10))/10+IF(MOD($AI8,10)&gt;6,1,0)</f>
        <v>0</v>
      </c>
      <c r="X8" s="64">
        <f t="shared" ref="X8:X57" si="20">($AJ8-MOD($AJ8,10))/10+IF(MOD($AJ8,10)&gt;6,1,0)</f>
        <v>0</v>
      </c>
      <c r="Y8" s="64">
        <f t="shared" ref="Y8:Y57" si="21">($AH8-MOD($AH8,10))/10+IF(MOD($AH8,10)&gt;7,1,0)</f>
        <v>0</v>
      </c>
      <c r="Z8" s="64">
        <f t="shared" ref="Z8:Z57" si="22">($AI8-MOD($AI8,10))/10+IF(MOD($AI8,10)&gt;7,1,0)</f>
        <v>0</v>
      </c>
      <c r="AA8" s="64">
        <f t="shared" ref="AA8:AA57" si="23">($AJ8-MOD($AJ8,10))/10+IF(MOD($AJ8,10)&gt;7,1,0)</f>
        <v>0</v>
      </c>
      <c r="AB8" s="64">
        <f t="shared" ref="AB8:AB57" si="24">($AH8-MOD($AH8,10))/10+IF(MOD($AH8,10)&gt;8,1,0)</f>
        <v>0</v>
      </c>
      <c r="AC8" s="64">
        <f t="shared" ref="AC8:AC57" si="25">($AI8-MOD($AI8,10))/10+IF(MOD($AI8,10)&gt;8,1,0)</f>
        <v>0</v>
      </c>
      <c r="AD8" s="64">
        <f t="shared" ref="AD8:AD57" si="26">($AJ8-MOD($AJ8,10))/10+IF(MOD($AJ8,10)&gt;8,1,0)</f>
        <v>0</v>
      </c>
      <c r="AE8" s="64">
        <f t="shared" ref="AE8:AE57" si="27">($AH8-MOD($AH8,10))/10+IF(MOD($AH8,10)&gt;9,1,0)</f>
        <v>0</v>
      </c>
      <c r="AF8" s="64">
        <f t="shared" ref="AF8:AF57" si="28">($AI8-MOD($AI8,10))/10+IF(MOD($AI8,10)&gt;9,1,0)</f>
        <v>0</v>
      </c>
      <c r="AG8" s="64">
        <f t="shared" ref="AG8:AG57" si="29">($AJ8-MOD($AJ8,10))/10+IF(MOD($AJ8,10)&gt;9,1,0)</f>
        <v>0</v>
      </c>
      <c r="AH8" s="64">
        <f>'e okul Bilg Yapıştır'!G3</f>
        <v>0</v>
      </c>
      <c r="AI8" s="64">
        <f>'e okul Bilg Yapıştır'!H3</f>
        <v>0</v>
      </c>
      <c r="AJ8" s="64">
        <f>'e okul Bilg Yapıştır'!I3</f>
        <v>0</v>
      </c>
    </row>
    <row r="9" spans="1:36" ht="25.5" customHeight="1" x14ac:dyDescent="0.25">
      <c r="A9" s="46">
        <v>3</v>
      </c>
      <c r="B9" s="45">
        <f>'e okul Bilg Yapıştır'!A4</f>
        <v>0</v>
      </c>
      <c r="C9" s="65">
        <f>'e okul Bilg Yapıştır'!B4</f>
        <v>0</v>
      </c>
      <c r="D9" s="64">
        <f t="shared" si="0"/>
        <v>0</v>
      </c>
      <c r="E9" s="64">
        <f t="shared" si="1"/>
        <v>0</v>
      </c>
      <c r="F9" s="64">
        <f t="shared" si="2"/>
        <v>0</v>
      </c>
      <c r="G9" s="64">
        <f t="shared" si="3"/>
        <v>0</v>
      </c>
      <c r="H9" s="64">
        <f t="shared" si="4"/>
        <v>0</v>
      </c>
      <c r="I9" s="64">
        <f t="shared" si="5"/>
        <v>0</v>
      </c>
      <c r="J9" s="64">
        <f t="shared" si="6"/>
        <v>0</v>
      </c>
      <c r="K9" s="64">
        <f t="shared" si="7"/>
        <v>0</v>
      </c>
      <c r="L9" s="64">
        <f t="shared" si="8"/>
        <v>0</v>
      </c>
      <c r="M9" s="64">
        <f t="shared" si="9"/>
        <v>0</v>
      </c>
      <c r="N9" s="64">
        <f t="shared" si="10"/>
        <v>0</v>
      </c>
      <c r="O9" s="64">
        <f t="shared" si="11"/>
        <v>0</v>
      </c>
      <c r="P9" s="64">
        <f t="shared" si="12"/>
        <v>0</v>
      </c>
      <c r="Q9" s="64">
        <f t="shared" si="13"/>
        <v>0</v>
      </c>
      <c r="R9" s="64">
        <f t="shared" si="14"/>
        <v>0</v>
      </c>
      <c r="S9" s="64">
        <f t="shared" si="15"/>
        <v>0</v>
      </c>
      <c r="T9" s="64">
        <f t="shared" si="16"/>
        <v>0</v>
      </c>
      <c r="U9" s="64">
        <f t="shared" si="17"/>
        <v>0</v>
      </c>
      <c r="V9" s="64">
        <f t="shared" si="18"/>
        <v>0</v>
      </c>
      <c r="W9" s="64">
        <f t="shared" si="19"/>
        <v>0</v>
      </c>
      <c r="X9" s="64">
        <f t="shared" si="20"/>
        <v>0</v>
      </c>
      <c r="Y9" s="64">
        <f t="shared" si="21"/>
        <v>0</v>
      </c>
      <c r="Z9" s="64">
        <f t="shared" si="22"/>
        <v>0</v>
      </c>
      <c r="AA9" s="64">
        <f t="shared" si="23"/>
        <v>0</v>
      </c>
      <c r="AB9" s="64">
        <f t="shared" si="24"/>
        <v>0</v>
      </c>
      <c r="AC9" s="64">
        <f t="shared" si="25"/>
        <v>0</v>
      </c>
      <c r="AD9" s="64">
        <f t="shared" si="26"/>
        <v>0</v>
      </c>
      <c r="AE9" s="64">
        <f t="shared" si="27"/>
        <v>0</v>
      </c>
      <c r="AF9" s="64">
        <f t="shared" si="28"/>
        <v>0</v>
      </c>
      <c r="AG9" s="64">
        <f t="shared" si="29"/>
        <v>0</v>
      </c>
      <c r="AH9" s="64">
        <f>'e okul Bilg Yapıştır'!G4</f>
        <v>0</v>
      </c>
      <c r="AI9" s="64">
        <f>'e okul Bilg Yapıştır'!H4</f>
        <v>0</v>
      </c>
      <c r="AJ9" s="64">
        <f>'e okul Bilg Yapıştır'!I4</f>
        <v>0</v>
      </c>
    </row>
    <row r="10" spans="1:36" ht="25.5" customHeight="1" x14ac:dyDescent="0.25">
      <c r="A10" s="46">
        <v>4</v>
      </c>
      <c r="B10" s="45">
        <f>'e okul Bilg Yapıştır'!A5</f>
        <v>0</v>
      </c>
      <c r="C10" s="65">
        <f>'e okul Bilg Yapıştır'!B5</f>
        <v>0</v>
      </c>
      <c r="D10" s="64">
        <f t="shared" si="0"/>
        <v>0</v>
      </c>
      <c r="E10" s="64">
        <f t="shared" si="1"/>
        <v>0</v>
      </c>
      <c r="F10" s="64">
        <f t="shared" si="2"/>
        <v>0</v>
      </c>
      <c r="G10" s="64">
        <f t="shared" si="3"/>
        <v>0</v>
      </c>
      <c r="H10" s="64">
        <f t="shared" si="4"/>
        <v>0</v>
      </c>
      <c r="I10" s="64">
        <f t="shared" si="5"/>
        <v>0</v>
      </c>
      <c r="J10" s="64">
        <f t="shared" si="6"/>
        <v>0</v>
      </c>
      <c r="K10" s="64">
        <f t="shared" si="7"/>
        <v>0</v>
      </c>
      <c r="L10" s="64">
        <f t="shared" si="8"/>
        <v>0</v>
      </c>
      <c r="M10" s="64">
        <f t="shared" si="9"/>
        <v>0</v>
      </c>
      <c r="N10" s="64">
        <f t="shared" si="10"/>
        <v>0</v>
      </c>
      <c r="O10" s="64">
        <f t="shared" si="11"/>
        <v>0</v>
      </c>
      <c r="P10" s="64">
        <f t="shared" si="12"/>
        <v>0</v>
      </c>
      <c r="Q10" s="64">
        <f t="shared" si="13"/>
        <v>0</v>
      </c>
      <c r="R10" s="64">
        <f t="shared" si="14"/>
        <v>0</v>
      </c>
      <c r="S10" s="64">
        <f t="shared" si="15"/>
        <v>0</v>
      </c>
      <c r="T10" s="64">
        <f t="shared" si="16"/>
        <v>0</v>
      </c>
      <c r="U10" s="64">
        <f t="shared" si="17"/>
        <v>0</v>
      </c>
      <c r="V10" s="64">
        <f t="shared" si="18"/>
        <v>0</v>
      </c>
      <c r="W10" s="64">
        <f t="shared" si="19"/>
        <v>0</v>
      </c>
      <c r="X10" s="64">
        <f t="shared" si="20"/>
        <v>0</v>
      </c>
      <c r="Y10" s="64">
        <f t="shared" si="21"/>
        <v>0</v>
      </c>
      <c r="Z10" s="64">
        <f t="shared" si="22"/>
        <v>0</v>
      </c>
      <c r="AA10" s="64">
        <f t="shared" si="23"/>
        <v>0</v>
      </c>
      <c r="AB10" s="64">
        <f t="shared" si="24"/>
        <v>0</v>
      </c>
      <c r="AC10" s="64">
        <f t="shared" si="25"/>
        <v>0</v>
      </c>
      <c r="AD10" s="64">
        <f t="shared" si="26"/>
        <v>0</v>
      </c>
      <c r="AE10" s="64">
        <f t="shared" si="27"/>
        <v>0</v>
      </c>
      <c r="AF10" s="64">
        <f t="shared" si="28"/>
        <v>0</v>
      </c>
      <c r="AG10" s="64">
        <f t="shared" si="29"/>
        <v>0</v>
      </c>
      <c r="AH10" s="64">
        <f>'e okul Bilg Yapıştır'!G5</f>
        <v>0</v>
      </c>
      <c r="AI10" s="64">
        <f>'e okul Bilg Yapıştır'!H5</f>
        <v>0</v>
      </c>
      <c r="AJ10" s="64">
        <f>'e okul Bilg Yapıştır'!I5</f>
        <v>0</v>
      </c>
    </row>
    <row r="11" spans="1:36" ht="25.5" customHeight="1" x14ac:dyDescent="0.25">
      <c r="A11" s="46">
        <v>5</v>
      </c>
      <c r="B11" s="45">
        <f>'e okul Bilg Yapıştır'!A6</f>
        <v>0</v>
      </c>
      <c r="C11" s="65">
        <f>'e okul Bilg Yapıştır'!B6</f>
        <v>0</v>
      </c>
      <c r="D11" s="64">
        <f t="shared" si="0"/>
        <v>0</v>
      </c>
      <c r="E11" s="64">
        <f t="shared" si="1"/>
        <v>0</v>
      </c>
      <c r="F11" s="64">
        <f t="shared" si="2"/>
        <v>0</v>
      </c>
      <c r="G11" s="64">
        <f t="shared" si="3"/>
        <v>0</v>
      </c>
      <c r="H11" s="64">
        <f t="shared" si="4"/>
        <v>0</v>
      </c>
      <c r="I11" s="64">
        <f t="shared" si="5"/>
        <v>0</v>
      </c>
      <c r="J11" s="64">
        <f t="shared" si="6"/>
        <v>0</v>
      </c>
      <c r="K11" s="64">
        <f t="shared" si="7"/>
        <v>0</v>
      </c>
      <c r="L11" s="64">
        <f t="shared" si="8"/>
        <v>0</v>
      </c>
      <c r="M11" s="64">
        <f t="shared" si="9"/>
        <v>0</v>
      </c>
      <c r="N11" s="64">
        <f t="shared" si="10"/>
        <v>0</v>
      </c>
      <c r="O11" s="64">
        <f t="shared" si="11"/>
        <v>0</v>
      </c>
      <c r="P11" s="64">
        <f t="shared" si="12"/>
        <v>0</v>
      </c>
      <c r="Q11" s="64">
        <f t="shared" si="13"/>
        <v>0</v>
      </c>
      <c r="R11" s="64">
        <f t="shared" si="14"/>
        <v>0</v>
      </c>
      <c r="S11" s="64">
        <f t="shared" si="15"/>
        <v>0</v>
      </c>
      <c r="T11" s="64">
        <f t="shared" si="16"/>
        <v>0</v>
      </c>
      <c r="U11" s="64">
        <f t="shared" si="17"/>
        <v>0</v>
      </c>
      <c r="V11" s="64">
        <f t="shared" si="18"/>
        <v>0</v>
      </c>
      <c r="W11" s="64">
        <f t="shared" si="19"/>
        <v>0</v>
      </c>
      <c r="X11" s="64">
        <f t="shared" si="20"/>
        <v>0</v>
      </c>
      <c r="Y11" s="64">
        <f t="shared" si="21"/>
        <v>0</v>
      </c>
      <c r="Z11" s="64">
        <f t="shared" si="22"/>
        <v>0</v>
      </c>
      <c r="AA11" s="64">
        <f t="shared" si="23"/>
        <v>0</v>
      </c>
      <c r="AB11" s="64">
        <f t="shared" si="24"/>
        <v>0</v>
      </c>
      <c r="AC11" s="64">
        <f t="shared" si="25"/>
        <v>0</v>
      </c>
      <c r="AD11" s="64">
        <f t="shared" si="26"/>
        <v>0</v>
      </c>
      <c r="AE11" s="64">
        <f t="shared" si="27"/>
        <v>0</v>
      </c>
      <c r="AF11" s="64">
        <f t="shared" si="28"/>
        <v>0</v>
      </c>
      <c r="AG11" s="64">
        <f t="shared" si="29"/>
        <v>0</v>
      </c>
      <c r="AH11" s="64">
        <f>'e okul Bilg Yapıştır'!G6</f>
        <v>0</v>
      </c>
      <c r="AI11" s="64">
        <f>'e okul Bilg Yapıştır'!H6</f>
        <v>0</v>
      </c>
      <c r="AJ11" s="64">
        <f>'e okul Bilg Yapıştır'!I6</f>
        <v>0</v>
      </c>
    </row>
    <row r="12" spans="1:36" ht="25.5" customHeight="1" x14ac:dyDescent="0.25">
      <c r="A12" s="46">
        <v>6</v>
      </c>
      <c r="B12" s="45">
        <f>'e okul Bilg Yapıştır'!A7</f>
        <v>0</v>
      </c>
      <c r="C12" s="65">
        <f>'e okul Bilg Yapıştır'!B7</f>
        <v>0</v>
      </c>
      <c r="D12" s="64">
        <f t="shared" si="0"/>
        <v>0</v>
      </c>
      <c r="E12" s="64">
        <f t="shared" si="1"/>
        <v>0</v>
      </c>
      <c r="F12" s="64">
        <f t="shared" si="2"/>
        <v>0</v>
      </c>
      <c r="G12" s="64">
        <f t="shared" si="3"/>
        <v>0</v>
      </c>
      <c r="H12" s="64">
        <f t="shared" si="4"/>
        <v>0</v>
      </c>
      <c r="I12" s="64">
        <f t="shared" si="5"/>
        <v>0</v>
      </c>
      <c r="J12" s="64">
        <f t="shared" si="6"/>
        <v>0</v>
      </c>
      <c r="K12" s="64">
        <f t="shared" si="7"/>
        <v>0</v>
      </c>
      <c r="L12" s="64">
        <f t="shared" si="8"/>
        <v>0</v>
      </c>
      <c r="M12" s="64">
        <f t="shared" si="9"/>
        <v>0</v>
      </c>
      <c r="N12" s="64">
        <f t="shared" si="10"/>
        <v>0</v>
      </c>
      <c r="O12" s="64">
        <f t="shared" si="11"/>
        <v>0</v>
      </c>
      <c r="P12" s="64">
        <f t="shared" si="12"/>
        <v>0</v>
      </c>
      <c r="Q12" s="64">
        <f t="shared" si="13"/>
        <v>0</v>
      </c>
      <c r="R12" s="64">
        <f t="shared" si="14"/>
        <v>0</v>
      </c>
      <c r="S12" s="64">
        <f t="shared" si="15"/>
        <v>0</v>
      </c>
      <c r="T12" s="64">
        <f t="shared" si="16"/>
        <v>0</v>
      </c>
      <c r="U12" s="64">
        <f t="shared" si="17"/>
        <v>0</v>
      </c>
      <c r="V12" s="64">
        <f t="shared" si="18"/>
        <v>0</v>
      </c>
      <c r="W12" s="64">
        <f t="shared" si="19"/>
        <v>0</v>
      </c>
      <c r="X12" s="64">
        <f t="shared" si="20"/>
        <v>0</v>
      </c>
      <c r="Y12" s="64">
        <f t="shared" si="21"/>
        <v>0</v>
      </c>
      <c r="Z12" s="64">
        <f t="shared" si="22"/>
        <v>0</v>
      </c>
      <c r="AA12" s="64">
        <f t="shared" si="23"/>
        <v>0</v>
      </c>
      <c r="AB12" s="64">
        <f t="shared" si="24"/>
        <v>0</v>
      </c>
      <c r="AC12" s="64">
        <f t="shared" si="25"/>
        <v>0</v>
      </c>
      <c r="AD12" s="64">
        <f t="shared" si="26"/>
        <v>0</v>
      </c>
      <c r="AE12" s="64">
        <f t="shared" si="27"/>
        <v>0</v>
      </c>
      <c r="AF12" s="64">
        <f t="shared" si="28"/>
        <v>0</v>
      </c>
      <c r="AG12" s="64">
        <f t="shared" si="29"/>
        <v>0</v>
      </c>
      <c r="AH12" s="64">
        <f>'e okul Bilg Yapıştır'!G7</f>
        <v>0</v>
      </c>
      <c r="AI12" s="64">
        <f>'e okul Bilg Yapıştır'!H7</f>
        <v>0</v>
      </c>
      <c r="AJ12" s="64">
        <f>'e okul Bilg Yapıştır'!I7</f>
        <v>0</v>
      </c>
    </row>
    <row r="13" spans="1:36" ht="25.5" customHeight="1" x14ac:dyDescent="0.25">
      <c r="A13" s="46">
        <v>7</v>
      </c>
      <c r="B13" s="45">
        <f>'e okul Bilg Yapıştır'!A8</f>
        <v>0</v>
      </c>
      <c r="C13" s="65">
        <f>'e okul Bilg Yapıştır'!B8</f>
        <v>0</v>
      </c>
      <c r="D13" s="64">
        <f t="shared" si="0"/>
        <v>0</v>
      </c>
      <c r="E13" s="64">
        <f t="shared" si="1"/>
        <v>0</v>
      </c>
      <c r="F13" s="64">
        <f t="shared" si="2"/>
        <v>0</v>
      </c>
      <c r="G13" s="64">
        <f t="shared" si="3"/>
        <v>0</v>
      </c>
      <c r="H13" s="64">
        <f t="shared" si="4"/>
        <v>0</v>
      </c>
      <c r="I13" s="64">
        <f t="shared" si="5"/>
        <v>0</v>
      </c>
      <c r="J13" s="64">
        <f t="shared" si="6"/>
        <v>0</v>
      </c>
      <c r="K13" s="64">
        <f t="shared" si="7"/>
        <v>0</v>
      </c>
      <c r="L13" s="64">
        <f t="shared" si="8"/>
        <v>0</v>
      </c>
      <c r="M13" s="64">
        <f t="shared" si="9"/>
        <v>0</v>
      </c>
      <c r="N13" s="64">
        <f t="shared" si="10"/>
        <v>0</v>
      </c>
      <c r="O13" s="64">
        <f t="shared" si="11"/>
        <v>0</v>
      </c>
      <c r="P13" s="64">
        <f t="shared" si="12"/>
        <v>0</v>
      </c>
      <c r="Q13" s="64">
        <f t="shared" si="13"/>
        <v>0</v>
      </c>
      <c r="R13" s="64">
        <f t="shared" si="14"/>
        <v>0</v>
      </c>
      <c r="S13" s="64">
        <f t="shared" si="15"/>
        <v>0</v>
      </c>
      <c r="T13" s="64">
        <f t="shared" si="16"/>
        <v>0</v>
      </c>
      <c r="U13" s="64">
        <f t="shared" si="17"/>
        <v>0</v>
      </c>
      <c r="V13" s="64">
        <f t="shared" si="18"/>
        <v>0</v>
      </c>
      <c r="W13" s="64">
        <f t="shared" si="19"/>
        <v>0</v>
      </c>
      <c r="X13" s="64">
        <f t="shared" si="20"/>
        <v>0</v>
      </c>
      <c r="Y13" s="64">
        <f t="shared" si="21"/>
        <v>0</v>
      </c>
      <c r="Z13" s="64">
        <f t="shared" si="22"/>
        <v>0</v>
      </c>
      <c r="AA13" s="64">
        <f t="shared" si="23"/>
        <v>0</v>
      </c>
      <c r="AB13" s="64">
        <f t="shared" si="24"/>
        <v>0</v>
      </c>
      <c r="AC13" s="64">
        <f t="shared" si="25"/>
        <v>0</v>
      </c>
      <c r="AD13" s="64">
        <f t="shared" si="26"/>
        <v>0</v>
      </c>
      <c r="AE13" s="64">
        <f t="shared" si="27"/>
        <v>0</v>
      </c>
      <c r="AF13" s="64">
        <f t="shared" si="28"/>
        <v>0</v>
      </c>
      <c r="AG13" s="64">
        <f t="shared" si="29"/>
        <v>0</v>
      </c>
      <c r="AH13" s="64">
        <f>'e okul Bilg Yapıştır'!G8</f>
        <v>0</v>
      </c>
      <c r="AI13" s="64">
        <f>'e okul Bilg Yapıştır'!H8</f>
        <v>0</v>
      </c>
      <c r="AJ13" s="64">
        <f>'e okul Bilg Yapıştır'!I8</f>
        <v>0</v>
      </c>
    </row>
    <row r="14" spans="1:36" ht="25.5" customHeight="1" x14ac:dyDescent="0.25">
      <c r="A14" s="46">
        <v>8</v>
      </c>
      <c r="B14" s="45">
        <f>'e okul Bilg Yapıştır'!A9</f>
        <v>0</v>
      </c>
      <c r="C14" s="65">
        <f>'e okul Bilg Yapıştır'!B9</f>
        <v>0</v>
      </c>
      <c r="D14" s="64">
        <f t="shared" si="0"/>
        <v>0</v>
      </c>
      <c r="E14" s="64">
        <f t="shared" si="1"/>
        <v>0</v>
      </c>
      <c r="F14" s="64">
        <f t="shared" si="2"/>
        <v>0</v>
      </c>
      <c r="G14" s="64">
        <f t="shared" si="3"/>
        <v>0</v>
      </c>
      <c r="H14" s="64">
        <f t="shared" si="4"/>
        <v>0</v>
      </c>
      <c r="I14" s="64">
        <f t="shared" si="5"/>
        <v>0</v>
      </c>
      <c r="J14" s="64">
        <f t="shared" si="6"/>
        <v>0</v>
      </c>
      <c r="K14" s="64">
        <f t="shared" si="7"/>
        <v>0</v>
      </c>
      <c r="L14" s="64">
        <f t="shared" si="8"/>
        <v>0</v>
      </c>
      <c r="M14" s="64">
        <f t="shared" si="9"/>
        <v>0</v>
      </c>
      <c r="N14" s="64">
        <f t="shared" si="10"/>
        <v>0</v>
      </c>
      <c r="O14" s="64">
        <f t="shared" si="11"/>
        <v>0</v>
      </c>
      <c r="P14" s="64">
        <f t="shared" si="12"/>
        <v>0</v>
      </c>
      <c r="Q14" s="64">
        <f t="shared" si="13"/>
        <v>0</v>
      </c>
      <c r="R14" s="64">
        <f t="shared" si="14"/>
        <v>0</v>
      </c>
      <c r="S14" s="64">
        <f t="shared" si="15"/>
        <v>0</v>
      </c>
      <c r="T14" s="64">
        <f t="shared" si="16"/>
        <v>0</v>
      </c>
      <c r="U14" s="64">
        <f t="shared" si="17"/>
        <v>0</v>
      </c>
      <c r="V14" s="64">
        <f t="shared" si="18"/>
        <v>0</v>
      </c>
      <c r="W14" s="64">
        <f t="shared" si="19"/>
        <v>0</v>
      </c>
      <c r="X14" s="64">
        <f t="shared" si="20"/>
        <v>0</v>
      </c>
      <c r="Y14" s="64">
        <f t="shared" si="21"/>
        <v>0</v>
      </c>
      <c r="Z14" s="64">
        <f t="shared" si="22"/>
        <v>0</v>
      </c>
      <c r="AA14" s="64">
        <f t="shared" si="23"/>
        <v>0</v>
      </c>
      <c r="AB14" s="64">
        <f t="shared" si="24"/>
        <v>0</v>
      </c>
      <c r="AC14" s="64">
        <f t="shared" si="25"/>
        <v>0</v>
      </c>
      <c r="AD14" s="64">
        <f t="shared" si="26"/>
        <v>0</v>
      </c>
      <c r="AE14" s="64">
        <f t="shared" si="27"/>
        <v>0</v>
      </c>
      <c r="AF14" s="64">
        <f t="shared" si="28"/>
        <v>0</v>
      </c>
      <c r="AG14" s="64">
        <f t="shared" si="29"/>
        <v>0</v>
      </c>
      <c r="AH14" s="64">
        <f>'e okul Bilg Yapıştır'!G9</f>
        <v>0</v>
      </c>
      <c r="AI14" s="64">
        <f>'e okul Bilg Yapıştır'!H9</f>
        <v>0</v>
      </c>
      <c r="AJ14" s="64">
        <f>'e okul Bilg Yapıştır'!I9</f>
        <v>0</v>
      </c>
    </row>
    <row r="15" spans="1:36" ht="25.5" customHeight="1" x14ac:dyDescent="0.25">
      <c r="A15" s="46">
        <v>9</v>
      </c>
      <c r="B15" s="45">
        <f>'e okul Bilg Yapıştır'!A10</f>
        <v>0</v>
      </c>
      <c r="C15" s="65">
        <f>'e okul Bilg Yapıştır'!B10</f>
        <v>0</v>
      </c>
      <c r="D15" s="64">
        <f t="shared" si="0"/>
        <v>0</v>
      </c>
      <c r="E15" s="64">
        <f t="shared" si="1"/>
        <v>0</v>
      </c>
      <c r="F15" s="64">
        <f t="shared" si="2"/>
        <v>0</v>
      </c>
      <c r="G15" s="64">
        <f t="shared" si="3"/>
        <v>0</v>
      </c>
      <c r="H15" s="64">
        <f t="shared" si="4"/>
        <v>0</v>
      </c>
      <c r="I15" s="64">
        <f t="shared" si="5"/>
        <v>0</v>
      </c>
      <c r="J15" s="64">
        <f t="shared" si="6"/>
        <v>0</v>
      </c>
      <c r="K15" s="64">
        <f t="shared" si="7"/>
        <v>0</v>
      </c>
      <c r="L15" s="64">
        <f t="shared" si="8"/>
        <v>0</v>
      </c>
      <c r="M15" s="64">
        <f t="shared" si="9"/>
        <v>0</v>
      </c>
      <c r="N15" s="64">
        <f t="shared" si="10"/>
        <v>0</v>
      </c>
      <c r="O15" s="64">
        <f t="shared" si="11"/>
        <v>0</v>
      </c>
      <c r="P15" s="64">
        <f t="shared" si="12"/>
        <v>0</v>
      </c>
      <c r="Q15" s="64">
        <f t="shared" si="13"/>
        <v>0</v>
      </c>
      <c r="R15" s="64">
        <f t="shared" si="14"/>
        <v>0</v>
      </c>
      <c r="S15" s="64">
        <f t="shared" si="15"/>
        <v>0</v>
      </c>
      <c r="T15" s="64">
        <f t="shared" si="16"/>
        <v>0</v>
      </c>
      <c r="U15" s="64">
        <f t="shared" si="17"/>
        <v>0</v>
      </c>
      <c r="V15" s="64">
        <f t="shared" si="18"/>
        <v>0</v>
      </c>
      <c r="W15" s="64">
        <f t="shared" si="19"/>
        <v>0</v>
      </c>
      <c r="X15" s="64">
        <f t="shared" si="20"/>
        <v>0</v>
      </c>
      <c r="Y15" s="64">
        <f t="shared" si="21"/>
        <v>0</v>
      </c>
      <c r="Z15" s="64">
        <f t="shared" si="22"/>
        <v>0</v>
      </c>
      <c r="AA15" s="64">
        <f t="shared" si="23"/>
        <v>0</v>
      </c>
      <c r="AB15" s="64">
        <f t="shared" si="24"/>
        <v>0</v>
      </c>
      <c r="AC15" s="64">
        <f t="shared" si="25"/>
        <v>0</v>
      </c>
      <c r="AD15" s="64">
        <f t="shared" si="26"/>
        <v>0</v>
      </c>
      <c r="AE15" s="64">
        <f t="shared" si="27"/>
        <v>0</v>
      </c>
      <c r="AF15" s="64">
        <f t="shared" si="28"/>
        <v>0</v>
      </c>
      <c r="AG15" s="64">
        <f t="shared" si="29"/>
        <v>0</v>
      </c>
      <c r="AH15" s="64">
        <f>'e okul Bilg Yapıştır'!G10</f>
        <v>0</v>
      </c>
      <c r="AI15" s="64">
        <f>'e okul Bilg Yapıştır'!H10</f>
        <v>0</v>
      </c>
      <c r="AJ15" s="64">
        <f>'e okul Bilg Yapıştır'!I10</f>
        <v>0</v>
      </c>
    </row>
    <row r="16" spans="1:36" ht="25.5" customHeight="1" x14ac:dyDescent="0.25">
      <c r="A16" s="46">
        <v>10</v>
      </c>
      <c r="B16" s="45">
        <f>'e okul Bilg Yapıştır'!A11</f>
        <v>0</v>
      </c>
      <c r="C16" s="65">
        <f>'e okul Bilg Yapıştır'!B11</f>
        <v>0</v>
      </c>
      <c r="D16" s="64">
        <f t="shared" si="0"/>
        <v>0</v>
      </c>
      <c r="E16" s="64">
        <f t="shared" si="1"/>
        <v>0</v>
      </c>
      <c r="F16" s="64">
        <f t="shared" si="2"/>
        <v>0</v>
      </c>
      <c r="G16" s="64">
        <f t="shared" si="3"/>
        <v>0</v>
      </c>
      <c r="H16" s="64">
        <f t="shared" si="4"/>
        <v>0</v>
      </c>
      <c r="I16" s="64">
        <f t="shared" si="5"/>
        <v>0</v>
      </c>
      <c r="J16" s="64">
        <f t="shared" si="6"/>
        <v>0</v>
      </c>
      <c r="K16" s="64">
        <f t="shared" si="7"/>
        <v>0</v>
      </c>
      <c r="L16" s="64">
        <f t="shared" si="8"/>
        <v>0</v>
      </c>
      <c r="M16" s="64">
        <f t="shared" si="9"/>
        <v>0</v>
      </c>
      <c r="N16" s="64">
        <f t="shared" si="10"/>
        <v>0</v>
      </c>
      <c r="O16" s="64">
        <f t="shared" si="11"/>
        <v>0</v>
      </c>
      <c r="P16" s="64">
        <f t="shared" si="12"/>
        <v>0</v>
      </c>
      <c r="Q16" s="64">
        <f t="shared" si="13"/>
        <v>0</v>
      </c>
      <c r="R16" s="64">
        <f t="shared" si="14"/>
        <v>0</v>
      </c>
      <c r="S16" s="64">
        <f t="shared" si="15"/>
        <v>0</v>
      </c>
      <c r="T16" s="64">
        <f t="shared" si="16"/>
        <v>0</v>
      </c>
      <c r="U16" s="64">
        <f t="shared" si="17"/>
        <v>0</v>
      </c>
      <c r="V16" s="64">
        <f t="shared" si="18"/>
        <v>0</v>
      </c>
      <c r="W16" s="64">
        <f t="shared" si="19"/>
        <v>0</v>
      </c>
      <c r="X16" s="64">
        <f t="shared" si="20"/>
        <v>0</v>
      </c>
      <c r="Y16" s="64">
        <f t="shared" si="21"/>
        <v>0</v>
      </c>
      <c r="Z16" s="64">
        <f t="shared" si="22"/>
        <v>0</v>
      </c>
      <c r="AA16" s="64">
        <f t="shared" si="23"/>
        <v>0</v>
      </c>
      <c r="AB16" s="64">
        <f t="shared" si="24"/>
        <v>0</v>
      </c>
      <c r="AC16" s="64">
        <f t="shared" si="25"/>
        <v>0</v>
      </c>
      <c r="AD16" s="64">
        <f t="shared" si="26"/>
        <v>0</v>
      </c>
      <c r="AE16" s="64">
        <f t="shared" si="27"/>
        <v>0</v>
      </c>
      <c r="AF16" s="64">
        <f t="shared" si="28"/>
        <v>0</v>
      </c>
      <c r="AG16" s="64">
        <f t="shared" si="29"/>
        <v>0</v>
      </c>
      <c r="AH16" s="64">
        <f>'e okul Bilg Yapıştır'!G11</f>
        <v>0</v>
      </c>
      <c r="AI16" s="64">
        <f>'e okul Bilg Yapıştır'!H11</f>
        <v>0</v>
      </c>
      <c r="AJ16" s="64">
        <f>'e okul Bilg Yapıştır'!I11</f>
        <v>0</v>
      </c>
    </row>
    <row r="17" spans="1:36" ht="25.5" customHeight="1" x14ac:dyDescent="0.25">
      <c r="A17" s="46">
        <v>11</v>
      </c>
      <c r="B17" s="45">
        <f>'e okul Bilg Yapıştır'!A12</f>
        <v>0</v>
      </c>
      <c r="C17" s="65">
        <f>'e okul Bilg Yapıştır'!B12</f>
        <v>0</v>
      </c>
      <c r="D17" s="64">
        <f t="shared" si="0"/>
        <v>0</v>
      </c>
      <c r="E17" s="64">
        <f t="shared" si="1"/>
        <v>0</v>
      </c>
      <c r="F17" s="64">
        <f t="shared" si="2"/>
        <v>0</v>
      </c>
      <c r="G17" s="64">
        <f t="shared" si="3"/>
        <v>0</v>
      </c>
      <c r="H17" s="64">
        <f t="shared" si="4"/>
        <v>0</v>
      </c>
      <c r="I17" s="64">
        <f t="shared" si="5"/>
        <v>0</v>
      </c>
      <c r="J17" s="64">
        <f t="shared" si="6"/>
        <v>0</v>
      </c>
      <c r="K17" s="64">
        <f t="shared" si="7"/>
        <v>0</v>
      </c>
      <c r="L17" s="64">
        <f t="shared" si="8"/>
        <v>0</v>
      </c>
      <c r="M17" s="64">
        <f t="shared" si="9"/>
        <v>0</v>
      </c>
      <c r="N17" s="64">
        <f t="shared" si="10"/>
        <v>0</v>
      </c>
      <c r="O17" s="64">
        <f t="shared" si="11"/>
        <v>0</v>
      </c>
      <c r="P17" s="64">
        <f t="shared" si="12"/>
        <v>0</v>
      </c>
      <c r="Q17" s="64">
        <f t="shared" si="13"/>
        <v>0</v>
      </c>
      <c r="R17" s="64">
        <f t="shared" si="14"/>
        <v>0</v>
      </c>
      <c r="S17" s="64">
        <f t="shared" si="15"/>
        <v>0</v>
      </c>
      <c r="T17" s="64">
        <f t="shared" si="16"/>
        <v>0</v>
      </c>
      <c r="U17" s="64">
        <f t="shared" si="17"/>
        <v>0</v>
      </c>
      <c r="V17" s="64">
        <f t="shared" si="18"/>
        <v>0</v>
      </c>
      <c r="W17" s="64">
        <f t="shared" si="19"/>
        <v>0</v>
      </c>
      <c r="X17" s="64">
        <f t="shared" si="20"/>
        <v>0</v>
      </c>
      <c r="Y17" s="64">
        <f t="shared" si="21"/>
        <v>0</v>
      </c>
      <c r="Z17" s="64">
        <f t="shared" si="22"/>
        <v>0</v>
      </c>
      <c r="AA17" s="64">
        <f t="shared" si="23"/>
        <v>0</v>
      </c>
      <c r="AB17" s="64">
        <f t="shared" si="24"/>
        <v>0</v>
      </c>
      <c r="AC17" s="64">
        <f t="shared" si="25"/>
        <v>0</v>
      </c>
      <c r="AD17" s="64">
        <f t="shared" si="26"/>
        <v>0</v>
      </c>
      <c r="AE17" s="64">
        <f t="shared" si="27"/>
        <v>0</v>
      </c>
      <c r="AF17" s="64">
        <f t="shared" si="28"/>
        <v>0</v>
      </c>
      <c r="AG17" s="64">
        <f t="shared" si="29"/>
        <v>0</v>
      </c>
      <c r="AH17" s="64">
        <f>'e okul Bilg Yapıştır'!G12</f>
        <v>0</v>
      </c>
      <c r="AI17" s="64">
        <f>'e okul Bilg Yapıştır'!H12</f>
        <v>0</v>
      </c>
      <c r="AJ17" s="64">
        <f>'e okul Bilg Yapıştır'!I12</f>
        <v>0</v>
      </c>
    </row>
    <row r="18" spans="1:36" ht="25.5" customHeight="1" x14ac:dyDescent="0.25">
      <c r="A18" s="46">
        <v>12</v>
      </c>
      <c r="B18" s="45">
        <f>'e okul Bilg Yapıştır'!A13</f>
        <v>0</v>
      </c>
      <c r="C18" s="65">
        <f>'e okul Bilg Yapıştır'!B13</f>
        <v>0</v>
      </c>
      <c r="D18" s="64">
        <f t="shared" si="0"/>
        <v>0</v>
      </c>
      <c r="E18" s="64">
        <f t="shared" si="1"/>
        <v>0</v>
      </c>
      <c r="F18" s="64">
        <f t="shared" si="2"/>
        <v>0</v>
      </c>
      <c r="G18" s="64">
        <f t="shared" si="3"/>
        <v>0</v>
      </c>
      <c r="H18" s="64">
        <f t="shared" si="4"/>
        <v>0</v>
      </c>
      <c r="I18" s="64">
        <f t="shared" si="5"/>
        <v>0</v>
      </c>
      <c r="J18" s="64">
        <f t="shared" si="6"/>
        <v>0</v>
      </c>
      <c r="K18" s="64">
        <f t="shared" si="7"/>
        <v>0</v>
      </c>
      <c r="L18" s="64">
        <f t="shared" si="8"/>
        <v>0</v>
      </c>
      <c r="M18" s="64">
        <f t="shared" si="9"/>
        <v>0</v>
      </c>
      <c r="N18" s="64">
        <f t="shared" si="10"/>
        <v>0</v>
      </c>
      <c r="O18" s="64">
        <f t="shared" si="11"/>
        <v>0</v>
      </c>
      <c r="P18" s="64">
        <f t="shared" si="12"/>
        <v>0</v>
      </c>
      <c r="Q18" s="64">
        <f t="shared" si="13"/>
        <v>0</v>
      </c>
      <c r="R18" s="64">
        <f t="shared" si="14"/>
        <v>0</v>
      </c>
      <c r="S18" s="64">
        <f t="shared" si="15"/>
        <v>0</v>
      </c>
      <c r="T18" s="64">
        <f t="shared" si="16"/>
        <v>0</v>
      </c>
      <c r="U18" s="64">
        <f t="shared" si="17"/>
        <v>0</v>
      </c>
      <c r="V18" s="64">
        <f t="shared" si="18"/>
        <v>0</v>
      </c>
      <c r="W18" s="64">
        <f t="shared" si="19"/>
        <v>0</v>
      </c>
      <c r="X18" s="64">
        <f t="shared" si="20"/>
        <v>0</v>
      </c>
      <c r="Y18" s="64">
        <f t="shared" si="21"/>
        <v>0</v>
      </c>
      <c r="Z18" s="64">
        <f t="shared" si="22"/>
        <v>0</v>
      </c>
      <c r="AA18" s="64">
        <f t="shared" si="23"/>
        <v>0</v>
      </c>
      <c r="AB18" s="64">
        <f t="shared" si="24"/>
        <v>0</v>
      </c>
      <c r="AC18" s="64">
        <f t="shared" si="25"/>
        <v>0</v>
      </c>
      <c r="AD18" s="64">
        <f t="shared" si="26"/>
        <v>0</v>
      </c>
      <c r="AE18" s="64">
        <f t="shared" si="27"/>
        <v>0</v>
      </c>
      <c r="AF18" s="64">
        <f t="shared" si="28"/>
        <v>0</v>
      </c>
      <c r="AG18" s="64">
        <f t="shared" si="29"/>
        <v>0</v>
      </c>
      <c r="AH18" s="64">
        <f>'e okul Bilg Yapıştır'!G13</f>
        <v>0</v>
      </c>
      <c r="AI18" s="64">
        <f>'e okul Bilg Yapıştır'!H13</f>
        <v>0</v>
      </c>
      <c r="AJ18" s="64">
        <f>'e okul Bilg Yapıştır'!I13</f>
        <v>0</v>
      </c>
    </row>
    <row r="19" spans="1:36" ht="25.5" customHeight="1" x14ac:dyDescent="0.25">
      <c r="A19" s="46">
        <v>13</v>
      </c>
      <c r="B19" s="45">
        <f>'e okul Bilg Yapıştır'!A14</f>
        <v>0</v>
      </c>
      <c r="C19" s="65">
        <f>'e okul Bilg Yapıştır'!B14</f>
        <v>0</v>
      </c>
      <c r="D19" s="64">
        <f t="shared" si="0"/>
        <v>0</v>
      </c>
      <c r="E19" s="64">
        <f t="shared" si="1"/>
        <v>0</v>
      </c>
      <c r="F19" s="64">
        <f t="shared" si="2"/>
        <v>0</v>
      </c>
      <c r="G19" s="64">
        <f t="shared" si="3"/>
        <v>0</v>
      </c>
      <c r="H19" s="64">
        <f t="shared" si="4"/>
        <v>0</v>
      </c>
      <c r="I19" s="64">
        <f t="shared" si="5"/>
        <v>0</v>
      </c>
      <c r="J19" s="64">
        <f t="shared" si="6"/>
        <v>0</v>
      </c>
      <c r="K19" s="64">
        <f t="shared" si="7"/>
        <v>0</v>
      </c>
      <c r="L19" s="64">
        <f t="shared" si="8"/>
        <v>0</v>
      </c>
      <c r="M19" s="64">
        <f t="shared" si="9"/>
        <v>0</v>
      </c>
      <c r="N19" s="64">
        <f t="shared" si="10"/>
        <v>0</v>
      </c>
      <c r="O19" s="64">
        <f t="shared" si="11"/>
        <v>0</v>
      </c>
      <c r="P19" s="64">
        <f t="shared" si="12"/>
        <v>0</v>
      </c>
      <c r="Q19" s="64">
        <f t="shared" si="13"/>
        <v>0</v>
      </c>
      <c r="R19" s="64">
        <f t="shared" si="14"/>
        <v>0</v>
      </c>
      <c r="S19" s="64">
        <f t="shared" si="15"/>
        <v>0</v>
      </c>
      <c r="T19" s="64">
        <f t="shared" si="16"/>
        <v>0</v>
      </c>
      <c r="U19" s="64">
        <f t="shared" si="17"/>
        <v>0</v>
      </c>
      <c r="V19" s="64">
        <f t="shared" si="18"/>
        <v>0</v>
      </c>
      <c r="W19" s="64">
        <f t="shared" si="19"/>
        <v>0</v>
      </c>
      <c r="X19" s="64">
        <f t="shared" si="20"/>
        <v>0</v>
      </c>
      <c r="Y19" s="64">
        <f t="shared" si="21"/>
        <v>0</v>
      </c>
      <c r="Z19" s="64">
        <f t="shared" si="22"/>
        <v>0</v>
      </c>
      <c r="AA19" s="64">
        <f t="shared" si="23"/>
        <v>0</v>
      </c>
      <c r="AB19" s="64">
        <f t="shared" si="24"/>
        <v>0</v>
      </c>
      <c r="AC19" s="64">
        <f t="shared" si="25"/>
        <v>0</v>
      </c>
      <c r="AD19" s="64">
        <f t="shared" si="26"/>
        <v>0</v>
      </c>
      <c r="AE19" s="64">
        <f t="shared" si="27"/>
        <v>0</v>
      </c>
      <c r="AF19" s="64">
        <f t="shared" si="28"/>
        <v>0</v>
      </c>
      <c r="AG19" s="64">
        <f t="shared" si="29"/>
        <v>0</v>
      </c>
      <c r="AH19" s="64">
        <f>'e okul Bilg Yapıştır'!G14</f>
        <v>0</v>
      </c>
      <c r="AI19" s="64">
        <f>'e okul Bilg Yapıştır'!H14</f>
        <v>0</v>
      </c>
      <c r="AJ19" s="64">
        <f>'e okul Bilg Yapıştır'!I14</f>
        <v>0</v>
      </c>
    </row>
    <row r="20" spans="1:36" ht="25.5" customHeight="1" x14ac:dyDescent="0.25">
      <c r="A20" s="46">
        <v>14</v>
      </c>
      <c r="B20" s="45">
        <f>'e okul Bilg Yapıştır'!A15</f>
        <v>0</v>
      </c>
      <c r="C20" s="65">
        <f>'e okul Bilg Yapıştır'!B15</f>
        <v>0</v>
      </c>
      <c r="D20" s="64">
        <f t="shared" si="0"/>
        <v>0</v>
      </c>
      <c r="E20" s="64">
        <f t="shared" si="1"/>
        <v>0</v>
      </c>
      <c r="F20" s="64">
        <f t="shared" si="2"/>
        <v>0</v>
      </c>
      <c r="G20" s="64">
        <f t="shared" si="3"/>
        <v>0</v>
      </c>
      <c r="H20" s="64">
        <f t="shared" si="4"/>
        <v>0</v>
      </c>
      <c r="I20" s="64">
        <f t="shared" si="5"/>
        <v>0</v>
      </c>
      <c r="J20" s="64">
        <f t="shared" si="6"/>
        <v>0</v>
      </c>
      <c r="K20" s="64">
        <f t="shared" si="7"/>
        <v>0</v>
      </c>
      <c r="L20" s="64">
        <f t="shared" si="8"/>
        <v>0</v>
      </c>
      <c r="M20" s="64">
        <f t="shared" si="9"/>
        <v>0</v>
      </c>
      <c r="N20" s="64">
        <f t="shared" si="10"/>
        <v>0</v>
      </c>
      <c r="O20" s="64">
        <f t="shared" si="11"/>
        <v>0</v>
      </c>
      <c r="P20" s="64">
        <f t="shared" si="12"/>
        <v>0</v>
      </c>
      <c r="Q20" s="64">
        <f t="shared" si="13"/>
        <v>0</v>
      </c>
      <c r="R20" s="64">
        <f t="shared" si="14"/>
        <v>0</v>
      </c>
      <c r="S20" s="64">
        <f t="shared" si="15"/>
        <v>0</v>
      </c>
      <c r="T20" s="64">
        <f t="shared" si="16"/>
        <v>0</v>
      </c>
      <c r="U20" s="64">
        <f t="shared" si="17"/>
        <v>0</v>
      </c>
      <c r="V20" s="64">
        <f t="shared" si="18"/>
        <v>0</v>
      </c>
      <c r="W20" s="64">
        <f t="shared" si="19"/>
        <v>0</v>
      </c>
      <c r="X20" s="64">
        <f t="shared" si="20"/>
        <v>0</v>
      </c>
      <c r="Y20" s="64">
        <f t="shared" si="21"/>
        <v>0</v>
      </c>
      <c r="Z20" s="64">
        <f t="shared" si="22"/>
        <v>0</v>
      </c>
      <c r="AA20" s="64">
        <f t="shared" si="23"/>
        <v>0</v>
      </c>
      <c r="AB20" s="64">
        <f t="shared" si="24"/>
        <v>0</v>
      </c>
      <c r="AC20" s="64">
        <f t="shared" si="25"/>
        <v>0</v>
      </c>
      <c r="AD20" s="64">
        <f t="shared" si="26"/>
        <v>0</v>
      </c>
      <c r="AE20" s="64">
        <f t="shared" si="27"/>
        <v>0</v>
      </c>
      <c r="AF20" s="64">
        <f t="shared" si="28"/>
        <v>0</v>
      </c>
      <c r="AG20" s="64">
        <f t="shared" si="29"/>
        <v>0</v>
      </c>
      <c r="AH20" s="64">
        <f>'e okul Bilg Yapıştır'!G15</f>
        <v>0</v>
      </c>
      <c r="AI20" s="64">
        <f>'e okul Bilg Yapıştır'!H15</f>
        <v>0</v>
      </c>
      <c r="AJ20" s="64">
        <f>'e okul Bilg Yapıştır'!I15</f>
        <v>0</v>
      </c>
    </row>
    <row r="21" spans="1:36" ht="25.5" customHeight="1" x14ac:dyDescent="0.25">
      <c r="A21" s="46">
        <v>15</v>
      </c>
      <c r="B21" s="45">
        <f>'e okul Bilg Yapıştır'!A16</f>
        <v>0</v>
      </c>
      <c r="C21" s="65">
        <f>'e okul Bilg Yapıştır'!B16</f>
        <v>0</v>
      </c>
      <c r="D21" s="64">
        <f t="shared" si="0"/>
        <v>0</v>
      </c>
      <c r="E21" s="64">
        <f t="shared" si="1"/>
        <v>0</v>
      </c>
      <c r="F21" s="64">
        <f t="shared" si="2"/>
        <v>0</v>
      </c>
      <c r="G21" s="64">
        <f t="shared" si="3"/>
        <v>0</v>
      </c>
      <c r="H21" s="64">
        <f t="shared" si="4"/>
        <v>0</v>
      </c>
      <c r="I21" s="64">
        <f t="shared" si="5"/>
        <v>0</v>
      </c>
      <c r="J21" s="64">
        <f t="shared" si="6"/>
        <v>0</v>
      </c>
      <c r="K21" s="64">
        <f t="shared" si="7"/>
        <v>0</v>
      </c>
      <c r="L21" s="64">
        <f t="shared" si="8"/>
        <v>0</v>
      </c>
      <c r="M21" s="64">
        <f t="shared" si="9"/>
        <v>0</v>
      </c>
      <c r="N21" s="64">
        <f t="shared" si="10"/>
        <v>0</v>
      </c>
      <c r="O21" s="64">
        <f t="shared" si="11"/>
        <v>0</v>
      </c>
      <c r="P21" s="64">
        <f t="shared" si="12"/>
        <v>0</v>
      </c>
      <c r="Q21" s="64">
        <f t="shared" si="13"/>
        <v>0</v>
      </c>
      <c r="R21" s="64">
        <f t="shared" si="14"/>
        <v>0</v>
      </c>
      <c r="S21" s="64">
        <f t="shared" si="15"/>
        <v>0</v>
      </c>
      <c r="T21" s="64">
        <f t="shared" si="16"/>
        <v>0</v>
      </c>
      <c r="U21" s="64">
        <f t="shared" si="17"/>
        <v>0</v>
      </c>
      <c r="V21" s="64">
        <f t="shared" si="18"/>
        <v>0</v>
      </c>
      <c r="W21" s="64">
        <f t="shared" si="19"/>
        <v>0</v>
      </c>
      <c r="X21" s="64">
        <f t="shared" si="20"/>
        <v>0</v>
      </c>
      <c r="Y21" s="64">
        <f t="shared" si="21"/>
        <v>0</v>
      </c>
      <c r="Z21" s="64">
        <f t="shared" si="22"/>
        <v>0</v>
      </c>
      <c r="AA21" s="64">
        <f t="shared" si="23"/>
        <v>0</v>
      </c>
      <c r="AB21" s="64">
        <f t="shared" si="24"/>
        <v>0</v>
      </c>
      <c r="AC21" s="64">
        <f t="shared" si="25"/>
        <v>0</v>
      </c>
      <c r="AD21" s="64">
        <f t="shared" si="26"/>
        <v>0</v>
      </c>
      <c r="AE21" s="64">
        <f t="shared" si="27"/>
        <v>0</v>
      </c>
      <c r="AF21" s="64">
        <f t="shared" si="28"/>
        <v>0</v>
      </c>
      <c r="AG21" s="64">
        <f t="shared" si="29"/>
        <v>0</v>
      </c>
      <c r="AH21" s="64">
        <f>'e okul Bilg Yapıştır'!G16</f>
        <v>0</v>
      </c>
      <c r="AI21" s="64">
        <f>'e okul Bilg Yapıştır'!H16</f>
        <v>0</v>
      </c>
      <c r="AJ21" s="64">
        <f>'e okul Bilg Yapıştır'!I16</f>
        <v>0</v>
      </c>
    </row>
    <row r="22" spans="1:36" ht="25.5" customHeight="1" x14ac:dyDescent="0.25">
      <c r="A22" s="46">
        <v>16</v>
      </c>
      <c r="B22" s="45">
        <f>'e okul Bilg Yapıştır'!A17</f>
        <v>0</v>
      </c>
      <c r="C22" s="65">
        <f>'e okul Bilg Yapıştır'!B17</f>
        <v>0</v>
      </c>
      <c r="D22" s="64">
        <f t="shared" si="0"/>
        <v>0</v>
      </c>
      <c r="E22" s="64">
        <f t="shared" si="1"/>
        <v>0</v>
      </c>
      <c r="F22" s="64">
        <f t="shared" si="2"/>
        <v>0</v>
      </c>
      <c r="G22" s="64">
        <f t="shared" si="3"/>
        <v>0</v>
      </c>
      <c r="H22" s="64">
        <f t="shared" si="4"/>
        <v>0</v>
      </c>
      <c r="I22" s="64">
        <f t="shared" si="5"/>
        <v>0</v>
      </c>
      <c r="J22" s="64">
        <f t="shared" si="6"/>
        <v>0</v>
      </c>
      <c r="K22" s="64">
        <f t="shared" si="7"/>
        <v>0</v>
      </c>
      <c r="L22" s="64">
        <f t="shared" si="8"/>
        <v>0</v>
      </c>
      <c r="M22" s="64">
        <f t="shared" si="9"/>
        <v>0</v>
      </c>
      <c r="N22" s="64">
        <f t="shared" si="10"/>
        <v>0</v>
      </c>
      <c r="O22" s="64">
        <f t="shared" si="11"/>
        <v>0</v>
      </c>
      <c r="P22" s="64">
        <f t="shared" si="12"/>
        <v>0</v>
      </c>
      <c r="Q22" s="64">
        <f t="shared" si="13"/>
        <v>0</v>
      </c>
      <c r="R22" s="64">
        <f t="shared" si="14"/>
        <v>0</v>
      </c>
      <c r="S22" s="64">
        <f t="shared" si="15"/>
        <v>0</v>
      </c>
      <c r="T22" s="64">
        <f t="shared" si="16"/>
        <v>0</v>
      </c>
      <c r="U22" s="64">
        <f t="shared" si="17"/>
        <v>0</v>
      </c>
      <c r="V22" s="64">
        <f t="shared" si="18"/>
        <v>0</v>
      </c>
      <c r="W22" s="64">
        <f t="shared" si="19"/>
        <v>0</v>
      </c>
      <c r="X22" s="64">
        <f t="shared" si="20"/>
        <v>0</v>
      </c>
      <c r="Y22" s="64">
        <f t="shared" si="21"/>
        <v>0</v>
      </c>
      <c r="Z22" s="64">
        <f t="shared" si="22"/>
        <v>0</v>
      </c>
      <c r="AA22" s="64">
        <f t="shared" si="23"/>
        <v>0</v>
      </c>
      <c r="AB22" s="64">
        <f t="shared" si="24"/>
        <v>0</v>
      </c>
      <c r="AC22" s="64">
        <f t="shared" si="25"/>
        <v>0</v>
      </c>
      <c r="AD22" s="64">
        <f t="shared" si="26"/>
        <v>0</v>
      </c>
      <c r="AE22" s="64">
        <f t="shared" si="27"/>
        <v>0</v>
      </c>
      <c r="AF22" s="64">
        <f t="shared" si="28"/>
        <v>0</v>
      </c>
      <c r="AG22" s="64">
        <f t="shared" si="29"/>
        <v>0</v>
      </c>
      <c r="AH22" s="64">
        <f>'e okul Bilg Yapıştır'!G17</f>
        <v>0</v>
      </c>
      <c r="AI22" s="64">
        <f>'e okul Bilg Yapıştır'!H17</f>
        <v>0</v>
      </c>
      <c r="AJ22" s="64">
        <f>'e okul Bilg Yapıştır'!I17</f>
        <v>0</v>
      </c>
    </row>
    <row r="23" spans="1:36" ht="25.5" customHeight="1" x14ac:dyDescent="0.25">
      <c r="A23" s="46">
        <v>17</v>
      </c>
      <c r="B23" s="45">
        <f>'e okul Bilg Yapıştır'!A18</f>
        <v>0</v>
      </c>
      <c r="C23" s="65">
        <f>'e okul Bilg Yapıştır'!B18</f>
        <v>0</v>
      </c>
      <c r="D23" s="64">
        <f t="shared" si="0"/>
        <v>0</v>
      </c>
      <c r="E23" s="64">
        <f t="shared" si="1"/>
        <v>0</v>
      </c>
      <c r="F23" s="64">
        <f t="shared" si="2"/>
        <v>0</v>
      </c>
      <c r="G23" s="64">
        <f t="shared" si="3"/>
        <v>0</v>
      </c>
      <c r="H23" s="64">
        <f t="shared" si="4"/>
        <v>0</v>
      </c>
      <c r="I23" s="64">
        <f t="shared" si="5"/>
        <v>0</v>
      </c>
      <c r="J23" s="64">
        <f t="shared" si="6"/>
        <v>0</v>
      </c>
      <c r="K23" s="64">
        <f t="shared" si="7"/>
        <v>0</v>
      </c>
      <c r="L23" s="64">
        <f t="shared" si="8"/>
        <v>0</v>
      </c>
      <c r="M23" s="64">
        <f t="shared" si="9"/>
        <v>0</v>
      </c>
      <c r="N23" s="64">
        <f t="shared" si="10"/>
        <v>0</v>
      </c>
      <c r="O23" s="64">
        <f t="shared" si="11"/>
        <v>0</v>
      </c>
      <c r="P23" s="64">
        <f t="shared" si="12"/>
        <v>0</v>
      </c>
      <c r="Q23" s="64">
        <f t="shared" si="13"/>
        <v>0</v>
      </c>
      <c r="R23" s="64">
        <f t="shared" si="14"/>
        <v>0</v>
      </c>
      <c r="S23" s="64">
        <f t="shared" si="15"/>
        <v>0</v>
      </c>
      <c r="T23" s="64">
        <f t="shared" si="16"/>
        <v>0</v>
      </c>
      <c r="U23" s="64">
        <f t="shared" si="17"/>
        <v>0</v>
      </c>
      <c r="V23" s="64">
        <f t="shared" si="18"/>
        <v>0</v>
      </c>
      <c r="W23" s="64">
        <f t="shared" si="19"/>
        <v>0</v>
      </c>
      <c r="X23" s="64">
        <f t="shared" si="20"/>
        <v>0</v>
      </c>
      <c r="Y23" s="64">
        <f t="shared" si="21"/>
        <v>0</v>
      </c>
      <c r="Z23" s="64">
        <f t="shared" si="22"/>
        <v>0</v>
      </c>
      <c r="AA23" s="64">
        <f t="shared" si="23"/>
        <v>0</v>
      </c>
      <c r="AB23" s="64">
        <f t="shared" si="24"/>
        <v>0</v>
      </c>
      <c r="AC23" s="64">
        <f t="shared" si="25"/>
        <v>0</v>
      </c>
      <c r="AD23" s="64">
        <f t="shared" si="26"/>
        <v>0</v>
      </c>
      <c r="AE23" s="64">
        <f t="shared" si="27"/>
        <v>0</v>
      </c>
      <c r="AF23" s="64">
        <f t="shared" si="28"/>
        <v>0</v>
      </c>
      <c r="AG23" s="64">
        <f t="shared" si="29"/>
        <v>0</v>
      </c>
      <c r="AH23" s="64">
        <f>'e okul Bilg Yapıştır'!G18</f>
        <v>0</v>
      </c>
      <c r="AI23" s="64">
        <f>'e okul Bilg Yapıştır'!H18</f>
        <v>0</v>
      </c>
      <c r="AJ23" s="64">
        <f>'e okul Bilg Yapıştır'!I18</f>
        <v>0</v>
      </c>
    </row>
    <row r="24" spans="1:36" ht="25.5" customHeight="1" x14ac:dyDescent="0.25">
      <c r="A24" s="46">
        <v>18</v>
      </c>
      <c r="B24" s="45">
        <f>'e okul Bilg Yapıştır'!A19</f>
        <v>0</v>
      </c>
      <c r="C24" s="65">
        <f>'e okul Bilg Yapıştır'!B19</f>
        <v>0</v>
      </c>
      <c r="D24" s="64">
        <f t="shared" si="0"/>
        <v>0</v>
      </c>
      <c r="E24" s="64">
        <f t="shared" si="1"/>
        <v>0</v>
      </c>
      <c r="F24" s="64">
        <f t="shared" si="2"/>
        <v>0</v>
      </c>
      <c r="G24" s="64">
        <f t="shared" si="3"/>
        <v>0</v>
      </c>
      <c r="H24" s="64">
        <f t="shared" si="4"/>
        <v>0</v>
      </c>
      <c r="I24" s="64">
        <f t="shared" si="5"/>
        <v>0</v>
      </c>
      <c r="J24" s="64">
        <f t="shared" si="6"/>
        <v>0</v>
      </c>
      <c r="K24" s="64">
        <f t="shared" si="7"/>
        <v>0</v>
      </c>
      <c r="L24" s="64">
        <f t="shared" si="8"/>
        <v>0</v>
      </c>
      <c r="M24" s="64">
        <f t="shared" si="9"/>
        <v>0</v>
      </c>
      <c r="N24" s="64">
        <f t="shared" si="10"/>
        <v>0</v>
      </c>
      <c r="O24" s="64">
        <f t="shared" si="11"/>
        <v>0</v>
      </c>
      <c r="P24" s="64">
        <f t="shared" si="12"/>
        <v>0</v>
      </c>
      <c r="Q24" s="64">
        <f t="shared" si="13"/>
        <v>0</v>
      </c>
      <c r="R24" s="64">
        <f t="shared" si="14"/>
        <v>0</v>
      </c>
      <c r="S24" s="64">
        <f t="shared" si="15"/>
        <v>0</v>
      </c>
      <c r="T24" s="64">
        <f t="shared" si="16"/>
        <v>0</v>
      </c>
      <c r="U24" s="64">
        <f t="shared" si="17"/>
        <v>0</v>
      </c>
      <c r="V24" s="64">
        <f t="shared" si="18"/>
        <v>0</v>
      </c>
      <c r="W24" s="64">
        <f t="shared" si="19"/>
        <v>0</v>
      </c>
      <c r="X24" s="64">
        <f t="shared" si="20"/>
        <v>0</v>
      </c>
      <c r="Y24" s="64">
        <f t="shared" si="21"/>
        <v>0</v>
      </c>
      <c r="Z24" s="64">
        <f t="shared" si="22"/>
        <v>0</v>
      </c>
      <c r="AA24" s="64">
        <f t="shared" si="23"/>
        <v>0</v>
      </c>
      <c r="AB24" s="64">
        <f t="shared" si="24"/>
        <v>0</v>
      </c>
      <c r="AC24" s="64">
        <f t="shared" si="25"/>
        <v>0</v>
      </c>
      <c r="AD24" s="64">
        <f t="shared" si="26"/>
        <v>0</v>
      </c>
      <c r="AE24" s="64">
        <f t="shared" si="27"/>
        <v>0</v>
      </c>
      <c r="AF24" s="64">
        <f t="shared" si="28"/>
        <v>0</v>
      </c>
      <c r="AG24" s="64">
        <f t="shared" si="29"/>
        <v>0</v>
      </c>
      <c r="AH24" s="64">
        <f>'e okul Bilg Yapıştır'!G19</f>
        <v>0</v>
      </c>
      <c r="AI24" s="64">
        <f>'e okul Bilg Yapıştır'!H19</f>
        <v>0</v>
      </c>
      <c r="AJ24" s="64">
        <f>'e okul Bilg Yapıştır'!I19</f>
        <v>0</v>
      </c>
    </row>
    <row r="25" spans="1:36" ht="25.5" customHeight="1" x14ac:dyDescent="0.25">
      <c r="A25" s="46">
        <v>19</v>
      </c>
      <c r="B25" s="45">
        <f>'e okul Bilg Yapıştır'!A20</f>
        <v>0</v>
      </c>
      <c r="C25" s="65">
        <f>'e okul Bilg Yapıştır'!B20</f>
        <v>0</v>
      </c>
      <c r="D25" s="64">
        <f t="shared" si="0"/>
        <v>0</v>
      </c>
      <c r="E25" s="64">
        <f t="shared" si="1"/>
        <v>0</v>
      </c>
      <c r="F25" s="64">
        <f t="shared" si="2"/>
        <v>0</v>
      </c>
      <c r="G25" s="64">
        <f t="shared" si="3"/>
        <v>0</v>
      </c>
      <c r="H25" s="64">
        <f t="shared" si="4"/>
        <v>0</v>
      </c>
      <c r="I25" s="64">
        <f t="shared" si="5"/>
        <v>0</v>
      </c>
      <c r="J25" s="64">
        <f t="shared" si="6"/>
        <v>0</v>
      </c>
      <c r="K25" s="64">
        <f t="shared" si="7"/>
        <v>0</v>
      </c>
      <c r="L25" s="64">
        <f t="shared" si="8"/>
        <v>0</v>
      </c>
      <c r="M25" s="64">
        <f t="shared" si="9"/>
        <v>0</v>
      </c>
      <c r="N25" s="64">
        <f t="shared" si="10"/>
        <v>0</v>
      </c>
      <c r="O25" s="64">
        <f t="shared" si="11"/>
        <v>0</v>
      </c>
      <c r="P25" s="64">
        <f t="shared" si="12"/>
        <v>0</v>
      </c>
      <c r="Q25" s="64">
        <f t="shared" si="13"/>
        <v>0</v>
      </c>
      <c r="R25" s="64">
        <f t="shared" si="14"/>
        <v>0</v>
      </c>
      <c r="S25" s="64">
        <f t="shared" si="15"/>
        <v>0</v>
      </c>
      <c r="T25" s="64">
        <f t="shared" si="16"/>
        <v>0</v>
      </c>
      <c r="U25" s="64">
        <f t="shared" si="17"/>
        <v>0</v>
      </c>
      <c r="V25" s="64">
        <f t="shared" si="18"/>
        <v>0</v>
      </c>
      <c r="W25" s="64">
        <f t="shared" si="19"/>
        <v>0</v>
      </c>
      <c r="X25" s="64">
        <f t="shared" si="20"/>
        <v>0</v>
      </c>
      <c r="Y25" s="64">
        <f t="shared" si="21"/>
        <v>0</v>
      </c>
      <c r="Z25" s="64">
        <f t="shared" si="22"/>
        <v>0</v>
      </c>
      <c r="AA25" s="64">
        <f t="shared" si="23"/>
        <v>0</v>
      </c>
      <c r="AB25" s="64">
        <f t="shared" si="24"/>
        <v>0</v>
      </c>
      <c r="AC25" s="64">
        <f t="shared" si="25"/>
        <v>0</v>
      </c>
      <c r="AD25" s="64">
        <f t="shared" si="26"/>
        <v>0</v>
      </c>
      <c r="AE25" s="64">
        <f t="shared" si="27"/>
        <v>0</v>
      </c>
      <c r="AF25" s="64">
        <f t="shared" si="28"/>
        <v>0</v>
      </c>
      <c r="AG25" s="64">
        <f t="shared" si="29"/>
        <v>0</v>
      </c>
      <c r="AH25" s="64">
        <f>'e okul Bilg Yapıştır'!G20</f>
        <v>0</v>
      </c>
      <c r="AI25" s="64">
        <f>'e okul Bilg Yapıştır'!H20</f>
        <v>0</v>
      </c>
      <c r="AJ25" s="64">
        <f>'e okul Bilg Yapıştır'!I20</f>
        <v>0</v>
      </c>
    </row>
    <row r="26" spans="1:36" ht="25.5" customHeight="1" x14ac:dyDescent="0.25">
      <c r="A26" s="46">
        <v>20</v>
      </c>
      <c r="B26" s="45">
        <f>'e okul Bilg Yapıştır'!A21</f>
        <v>0</v>
      </c>
      <c r="C26" s="65">
        <f>'e okul Bilg Yapıştır'!B21</f>
        <v>0</v>
      </c>
      <c r="D26" s="64">
        <f t="shared" si="0"/>
        <v>0</v>
      </c>
      <c r="E26" s="64">
        <f t="shared" si="1"/>
        <v>0</v>
      </c>
      <c r="F26" s="64">
        <f t="shared" si="2"/>
        <v>0</v>
      </c>
      <c r="G26" s="64">
        <f t="shared" si="3"/>
        <v>0</v>
      </c>
      <c r="H26" s="64">
        <f t="shared" si="4"/>
        <v>0</v>
      </c>
      <c r="I26" s="64">
        <f t="shared" si="5"/>
        <v>0</v>
      </c>
      <c r="J26" s="64">
        <f t="shared" si="6"/>
        <v>0</v>
      </c>
      <c r="K26" s="64">
        <f t="shared" si="7"/>
        <v>0</v>
      </c>
      <c r="L26" s="64">
        <f t="shared" si="8"/>
        <v>0</v>
      </c>
      <c r="M26" s="64">
        <f t="shared" si="9"/>
        <v>0</v>
      </c>
      <c r="N26" s="64">
        <f t="shared" si="10"/>
        <v>0</v>
      </c>
      <c r="O26" s="64">
        <f t="shared" si="11"/>
        <v>0</v>
      </c>
      <c r="P26" s="64">
        <f t="shared" si="12"/>
        <v>0</v>
      </c>
      <c r="Q26" s="64">
        <f t="shared" si="13"/>
        <v>0</v>
      </c>
      <c r="R26" s="64">
        <f t="shared" si="14"/>
        <v>0</v>
      </c>
      <c r="S26" s="64">
        <f t="shared" si="15"/>
        <v>0</v>
      </c>
      <c r="T26" s="64">
        <f t="shared" si="16"/>
        <v>0</v>
      </c>
      <c r="U26" s="64">
        <f t="shared" si="17"/>
        <v>0</v>
      </c>
      <c r="V26" s="64">
        <f t="shared" si="18"/>
        <v>0</v>
      </c>
      <c r="W26" s="64">
        <f t="shared" si="19"/>
        <v>0</v>
      </c>
      <c r="X26" s="64">
        <f t="shared" si="20"/>
        <v>0</v>
      </c>
      <c r="Y26" s="64">
        <f t="shared" si="21"/>
        <v>0</v>
      </c>
      <c r="Z26" s="64">
        <f t="shared" si="22"/>
        <v>0</v>
      </c>
      <c r="AA26" s="64">
        <f t="shared" si="23"/>
        <v>0</v>
      </c>
      <c r="AB26" s="64">
        <f t="shared" si="24"/>
        <v>0</v>
      </c>
      <c r="AC26" s="64">
        <f t="shared" si="25"/>
        <v>0</v>
      </c>
      <c r="AD26" s="64">
        <f t="shared" si="26"/>
        <v>0</v>
      </c>
      <c r="AE26" s="64">
        <f t="shared" si="27"/>
        <v>0</v>
      </c>
      <c r="AF26" s="64">
        <f t="shared" si="28"/>
        <v>0</v>
      </c>
      <c r="AG26" s="64">
        <f t="shared" si="29"/>
        <v>0</v>
      </c>
      <c r="AH26" s="64">
        <f>'e okul Bilg Yapıştır'!G21</f>
        <v>0</v>
      </c>
      <c r="AI26" s="64">
        <f>'e okul Bilg Yapıştır'!H21</f>
        <v>0</v>
      </c>
      <c r="AJ26" s="64">
        <f>'e okul Bilg Yapıştır'!I21</f>
        <v>0</v>
      </c>
    </row>
    <row r="27" spans="1:36" ht="25.5" customHeight="1" x14ac:dyDescent="0.25">
      <c r="A27" s="46">
        <v>21</v>
      </c>
      <c r="B27" s="45">
        <f>'e okul Bilg Yapıştır'!A22</f>
        <v>0</v>
      </c>
      <c r="C27" s="65">
        <f>'e okul Bilg Yapıştır'!B22</f>
        <v>0</v>
      </c>
      <c r="D27" s="64">
        <f t="shared" si="0"/>
        <v>0</v>
      </c>
      <c r="E27" s="64">
        <f t="shared" si="1"/>
        <v>0</v>
      </c>
      <c r="F27" s="64">
        <f t="shared" si="2"/>
        <v>0</v>
      </c>
      <c r="G27" s="64">
        <f t="shared" si="3"/>
        <v>0</v>
      </c>
      <c r="H27" s="64">
        <f t="shared" si="4"/>
        <v>0</v>
      </c>
      <c r="I27" s="64">
        <f t="shared" si="5"/>
        <v>0</v>
      </c>
      <c r="J27" s="64">
        <f t="shared" si="6"/>
        <v>0</v>
      </c>
      <c r="K27" s="64">
        <f t="shared" si="7"/>
        <v>0</v>
      </c>
      <c r="L27" s="64">
        <f t="shared" si="8"/>
        <v>0</v>
      </c>
      <c r="M27" s="64">
        <f t="shared" si="9"/>
        <v>0</v>
      </c>
      <c r="N27" s="64">
        <f t="shared" si="10"/>
        <v>0</v>
      </c>
      <c r="O27" s="64">
        <f t="shared" si="11"/>
        <v>0</v>
      </c>
      <c r="P27" s="64">
        <f t="shared" si="12"/>
        <v>0</v>
      </c>
      <c r="Q27" s="64">
        <f t="shared" si="13"/>
        <v>0</v>
      </c>
      <c r="R27" s="64">
        <f t="shared" si="14"/>
        <v>0</v>
      </c>
      <c r="S27" s="64">
        <f t="shared" si="15"/>
        <v>0</v>
      </c>
      <c r="T27" s="64">
        <f t="shared" si="16"/>
        <v>0</v>
      </c>
      <c r="U27" s="64">
        <f t="shared" si="17"/>
        <v>0</v>
      </c>
      <c r="V27" s="64">
        <f t="shared" si="18"/>
        <v>0</v>
      </c>
      <c r="W27" s="64">
        <f t="shared" si="19"/>
        <v>0</v>
      </c>
      <c r="X27" s="64">
        <f t="shared" si="20"/>
        <v>0</v>
      </c>
      <c r="Y27" s="64">
        <f t="shared" si="21"/>
        <v>0</v>
      </c>
      <c r="Z27" s="64">
        <f t="shared" si="22"/>
        <v>0</v>
      </c>
      <c r="AA27" s="64">
        <f t="shared" si="23"/>
        <v>0</v>
      </c>
      <c r="AB27" s="64">
        <f t="shared" si="24"/>
        <v>0</v>
      </c>
      <c r="AC27" s="64">
        <f t="shared" si="25"/>
        <v>0</v>
      </c>
      <c r="AD27" s="64">
        <f t="shared" si="26"/>
        <v>0</v>
      </c>
      <c r="AE27" s="64">
        <f t="shared" si="27"/>
        <v>0</v>
      </c>
      <c r="AF27" s="64">
        <f t="shared" si="28"/>
        <v>0</v>
      </c>
      <c r="AG27" s="64">
        <f t="shared" si="29"/>
        <v>0</v>
      </c>
      <c r="AH27" s="64">
        <f>'e okul Bilg Yapıştır'!G22</f>
        <v>0</v>
      </c>
      <c r="AI27" s="64">
        <f>'e okul Bilg Yapıştır'!H22</f>
        <v>0</v>
      </c>
      <c r="AJ27" s="64">
        <f>'e okul Bilg Yapıştır'!I22</f>
        <v>0</v>
      </c>
    </row>
    <row r="28" spans="1:36" ht="25.5" customHeight="1" x14ac:dyDescent="0.25">
      <c r="A28" s="46">
        <v>22</v>
      </c>
      <c r="B28" s="45">
        <f>'e okul Bilg Yapıştır'!A23</f>
        <v>0</v>
      </c>
      <c r="C28" s="65">
        <f>'e okul Bilg Yapıştır'!B23</f>
        <v>0</v>
      </c>
      <c r="D28" s="64">
        <f t="shared" si="0"/>
        <v>0</v>
      </c>
      <c r="E28" s="64">
        <f t="shared" si="1"/>
        <v>0</v>
      </c>
      <c r="F28" s="64">
        <f t="shared" si="2"/>
        <v>0</v>
      </c>
      <c r="G28" s="64">
        <f t="shared" si="3"/>
        <v>0</v>
      </c>
      <c r="H28" s="64">
        <f t="shared" si="4"/>
        <v>0</v>
      </c>
      <c r="I28" s="64">
        <f t="shared" si="5"/>
        <v>0</v>
      </c>
      <c r="J28" s="64">
        <f t="shared" si="6"/>
        <v>0</v>
      </c>
      <c r="K28" s="64">
        <f t="shared" si="7"/>
        <v>0</v>
      </c>
      <c r="L28" s="64">
        <f t="shared" si="8"/>
        <v>0</v>
      </c>
      <c r="M28" s="64">
        <f t="shared" si="9"/>
        <v>0</v>
      </c>
      <c r="N28" s="64">
        <f t="shared" si="10"/>
        <v>0</v>
      </c>
      <c r="O28" s="64">
        <f t="shared" si="11"/>
        <v>0</v>
      </c>
      <c r="P28" s="64">
        <f t="shared" si="12"/>
        <v>0</v>
      </c>
      <c r="Q28" s="64">
        <f t="shared" si="13"/>
        <v>0</v>
      </c>
      <c r="R28" s="64">
        <f t="shared" si="14"/>
        <v>0</v>
      </c>
      <c r="S28" s="64">
        <f t="shared" si="15"/>
        <v>0</v>
      </c>
      <c r="T28" s="64">
        <f t="shared" si="16"/>
        <v>0</v>
      </c>
      <c r="U28" s="64">
        <f t="shared" si="17"/>
        <v>0</v>
      </c>
      <c r="V28" s="64">
        <f t="shared" si="18"/>
        <v>0</v>
      </c>
      <c r="W28" s="64">
        <f t="shared" si="19"/>
        <v>0</v>
      </c>
      <c r="X28" s="64">
        <f t="shared" si="20"/>
        <v>0</v>
      </c>
      <c r="Y28" s="64">
        <f t="shared" si="21"/>
        <v>0</v>
      </c>
      <c r="Z28" s="64">
        <f t="shared" si="22"/>
        <v>0</v>
      </c>
      <c r="AA28" s="64">
        <f t="shared" si="23"/>
        <v>0</v>
      </c>
      <c r="AB28" s="64">
        <f t="shared" si="24"/>
        <v>0</v>
      </c>
      <c r="AC28" s="64">
        <f t="shared" si="25"/>
        <v>0</v>
      </c>
      <c r="AD28" s="64">
        <f t="shared" si="26"/>
        <v>0</v>
      </c>
      <c r="AE28" s="64">
        <f t="shared" si="27"/>
        <v>0</v>
      </c>
      <c r="AF28" s="64">
        <f t="shared" si="28"/>
        <v>0</v>
      </c>
      <c r="AG28" s="64">
        <f t="shared" si="29"/>
        <v>0</v>
      </c>
      <c r="AH28" s="64">
        <f>'e okul Bilg Yapıştır'!G23</f>
        <v>0</v>
      </c>
      <c r="AI28" s="64">
        <f>'e okul Bilg Yapıştır'!H23</f>
        <v>0</v>
      </c>
      <c r="AJ28" s="64">
        <f>'e okul Bilg Yapıştır'!I23</f>
        <v>0</v>
      </c>
    </row>
    <row r="29" spans="1:36" ht="25.5" customHeight="1" x14ac:dyDescent="0.25">
      <c r="A29" s="46">
        <v>23</v>
      </c>
      <c r="B29" s="45">
        <f>'e okul Bilg Yapıştır'!A24</f>
        <v>0</v>
      </c>
      <c r="C29" s="65">
        <f>'e okul Bilg Yapıştır'!B24</f>
        <v>0</v>
      </c>
      <c r="D29" s="64">
        <f t="shared" si="0"/>
        <v>0</v>
      </c>
      <c r="E29" s="64">
        <f t="shared" si="1"/>
        <v>0</v>
      </c>
      <c r="F29" s="64">
        <f t="shared" si="2"/>
        <v>0</v>
      </c>
      <c r="G29" s="64">
        <f t="shared" si="3"/>
        <v>0</v>
      </c>
      <c r="H29" s="64">
        <f t="shared" si="4"/>
        <v>0</v>
      </c>
      <c r="I29" s="64">
        <f t="shared" si="5"/>
        <v>0</v>
      </c>
      <c r="J29" s="64">
        <f t="shared" si="6"/>
        <v>0</v>
      </c>
      <c r="K29" s="64">
        <f t="shared" si="7"/>
        <v>0</v>
      </c>
      <c r="L29" s="64">
        <f t="shared" si="8"/>
        <v>0</v>
      </c>
      <c r="M29" s="64">
        <f t="shared" si="9"/>
        <v>0</v>
      </c>
      <c r="N29" s="64">
        <f t="shared" si="10"/>
        <v>0</v>
      </c>
      <c r="O29" s="64">
        <f t="shared" si="11"/>
        <v>0</v>
      </c>
      <c r="P29" s="64">
        <f t="shared" si="12"/>
        <v>0</v>
      </c>
      <c r="Q29" s="64">
        <f t="shared" si="13"/>
        <v>0</v>
      </c>
      <c r="R29" s="64">
        <f t="shared" si="14"/>
        <v>0</v>
      </c>
      <c r="S29" s="64">
        <f t="shared" si="15"/>
        <v>0</v>
      </c>
      <c r="T29" s="64">
        <f t="shared" si="16"/>
        <v>0</v>
      </c>
      <c r="U29" s="64">
        <f t="shared" si="17"/>
        <v>0</v>
      </c>
      <c r="V29" s="64">
        <f t="shared" si="18"/>
        <v>0</v>
      </c>
      <c r="W29" s="64">
        <f t="shared" si="19"/>
        <v>0</v>
      </c>
      <c r="X29" s="64">
        <f t="shared" si="20"/>
        <v>0</v>
      </c>
      <c r="Y29" s="64">
        <f t="shared" si="21"/>
        <v>0</v>
      </c>
      <c r="Z29" s="64">
        <f t="shared" si="22"/>
        <v>0</v>
      </c>
      <c r="AA29" s="64">
        <f t="shared" si="23"/>
        <v>0</v>
      </c>
      <c r="AB29" s="64">
        <f t="shared" si="24"/>
        <v>0</v>
      </c>
      <c r="AC29" s="64">
        <f t="shared" si="25"/>
        <v>0</v>
      </c>
      <c r="AD29" s="64">
        <f t="shared" si="26"/>
        <v>0</v>
      </c>
      <c r="AE29" s="64">
        <f t="shared" si="27"/>
        <v>0</v>
      </c>
      <c r="AF29" s="64">
        <f t="shared" si="28"/>
        <v>0</v>
      </c>
      <c r="AG29" s="64">
        <f t="shared" si="29"/>
        <v>0</v>
      </c>
      <c r="AH29" s="64">
        <f>'e okul Bilg Yapıştır'!G24</f>
        <v>0</v>
      </c>
      <c r="AI29" s="64">
        <f>'e okul Bilg Yapıştır'!H24</f>
        <v>0</v>
      </c>
      <c r="AJ29" s="64">
        <f>'e okul Bilg Yapıştır'!I24</f>
        <v>0</v>
      </c>
    </row>
    <row r="30" spans="1:36" ht="25.5" customHeight="1" x14ac:dyDescent="0.25">
      <c r="A30" s="46">
        <v>24</v>
      </c>
      <c r="B30" s="45">
        <f>'e okul Bilg Yapıştır'!A25</f>
        <v>0</v>
      </c>
      <c r="C30" s="65">
        <f>'e okul Bilg Yapıştır'!B25</f>
        <v>0</v>
      </c>
      <c r="D30" s="64">
        <f t="shared" si="0"/>
        <v>0</v>
      </c>
      <c r="E30" s="64">
        <f t="shared" si="1"/>
        <v>0</v>
      </c>
      <c r="F30" s="64">
        <f t="shared" si="2"/>
        <v>0</v>
      </c>
      <c r="G30" s="64">
        <f t="shared" si="3"/>
        <v>0</v>
      </c>
      <c r="H30" s="64">
        <f t="shared" si="4"/>
        <v>0</v>
      </c>
      <c r="I30" s="64">
        <f t="shared" si="5"/>
        <v>0</v>
      </c>
      <c r="J30" s="64">
        <f t="shared" si="6"/>
        <v>0</v>
      </c>
      <c r="K30" s="64">
        <f t="shared" si="7"/>
        <v>0</v>
      </c>
      <c r="L30" s="64">
        <f t="shared" si="8"/>
        <v>0</v>
      </c>
      <c r="M30" s="64">
        <f t="shared" si="9"/>
        <v>0</v>
      </c>
      <c r="N30" s="64">
        <f t="shared" si="10"/>
        <v>0</v>
      </c>
      <c r="O30" s="64">
        <f t="shared" si="11"/>
        <v>0</v>
      </c>
      <c r="P30" s="64">
        <f t="shared" si="12"/>
        <v>0</v>
      </c>
      <c r="Q30" s="64">
        <f t="shared" si="13"/>
        <v>0</v>
      </c>
      <c r="R30" s="64">
        <f t="shared" si="14"/>
        <v>0</v>
      </c>
      <c r="S30" s="64">
        <f t="shared" si="15"/>
        <v>0</v>
      </c>
      <c r="T30" s="64">
        <f t="shared" si="16"/>
        <v>0</v>
      </c>
      <c r="U30" s="64">
        <f t="shared" si="17"/>
        <v>0</v>
      </c>
      <c r="V30" s="64">
        <f t="shared" si="18"/>
        <v>0</v>
      </c>
      <c r="W30" s="64">
        <f t="shared" si="19"/>
        <v>0</v>
      </c>
      <c r="X30" s="64">
        <f t="shared" si="20"/>
        <v>0</v>
      </c>
      <c r="Y30" s="64">
        <f t="shared" si="21"/>
        <v>0</v>
      </c>
      <c r="Z30" s="64">
        <f t="shared" si="22"/>
        <v>0</v>
      </c>
      <c r="AA30" s="64">
        <f t="shared" si="23"/>
        <v>0</v>
      </c>
      <c r="AB30" s="64">
        <f t="shared" si="24"/>
        <v>0</v>
      </c>
      <c r="AC30" s="64">
        <f t="shared" si="25"/>
        <v>0</v>
      </c>
      <c r="AD30" s="64">
        <f t="shared" si="26"/>
        <v>0</v>
      </c>
      <c r="AE30" s="64">
        <f t="shared" si="27"/>
        <v>0</v>
      </c>
      <c r="AF30" s="64">
        <f t="shared" si="28"/>
        <v>0</v>
      </c>
      <c r="AG30" s="64">
        <f t="shared" si="29"/>
        <v>0</v>
      </c>
      <c r="AH30" s="64">
        <f>'e okul Bilg Yapıştır'!G25</f>
        <v>0</v>
      </c>
      <c r="AI30" s="64">
        <f>'e okul Bilg Yapıştır'!H25</f>
        <v>0</v>
      </c>
      <c r="AJ30" s="64">
        <f>'e okul Bilg Yapıştır'!I25</f>
        <v>0</v>
      </c>
    </row>
    <row r="31" spans="1:36" ht="25.5" customHeight="1" x14ac:dyDescent="0.25">
      <c r="A31" s="46">
        <v>25</v>
      </c>
      <c r="B31" s="45">
        <f>'e okul Bilg Yapıştır'!A26</f>
        <v>0</v>
      </c>
      <c r="C31" s="65">
        <f>'e okul Bilg Yapıştır'!B26</f>
        <v>0</v>
      </c>
      <c r="D31" s="64">
        <f t="shared" si="0"/>
        <v>0</v>
      </c>
      <c r="E31" s="64">
        <f t="shared" si="1"/>
        <v>0</v>
      </c>
      <c r="F31" s="64">
        <f t="shared" si="2"/>
        <v>0</v>
      </c>
      <c r="G31" s="64">
        <f t="shared" si="3"/>
        <v>0</v>
      </c>
      <c r="H31" s="64">
        <f t="shared" si="4"/>
        <v>0</v>
      </c>
      <c r="I31" s="64">
        <f t="shared" si="5"/>
        <v>0</v>
      </c>
      <c r="J31" s="64">
        <f t="shared" si="6"/>
        <v>0</v>
      </c>
      <c r="K31" s="64">
        <f t="shared" si="7"/>
        <v>0</v>
      </c>
      <c r="L31" s="64">
        <f t="shared" si="8"/>
        <v>0</v>
      </c>
      <c r="M31" s="64">
        <f t="shared" si="9"/>
        <v>0</v>
      </c>
      <c r="N31" s="64">
        <f t="shared" si="10"/>
        <v>0</v>
      </c>
      <c r="O31" s="64">
        <f t="shared" si="11"/>
        <v>0</v>
      </c>
      <c r="P31" s="64">
        <f t="shared" si="12"/>
        <v>0</v>
      </c>
      <c r="Q31" s="64">
        <f t="shared" si="13"/>
        <v>0</v>
      </c>
      <c r="R31" s="64">
        <f t="shared" si="14"/>
        <v>0</v>
      </c>
      <c r="S31" s="64">
        <f t="shared" si="15"/>
        <v>0</v>
      </c>
      <c r="T31" s="64">
        <f t="shared" si="16"/>
        <v>0</v>
      </c>
      <c r="U31" s="64">
        <f t="shared" si="17"/>
        <v>0</v>
      </c>
      <c r="V31" s="64">
        <f t="shared" si="18"/>
        <v>0</v>
      </c>
      <c r="W31" s="64">
        <f t="shared" si="19"/>
        <v>0</v>
      </c>
      <c r="X31" s="64">
        <f t="shared" si="20"/>
        <v>0</v>
      </c>
      <c r="Y31" s="64">
        <f t="shared" si="21"/>
        <v>0</v>
      </c>
      <c r="Z31" s="64">
        <f t="shared" si="22"/>
        <v>0</v>
      </c>
      <c r="AA31" s="64">
        <f t="shared" si="23"/>
        <v>0</v>
      </c>
      <c r="AB31" s="64">
        <f t="shared" si="24"/>
        <v>0</v>
      </c>
      <c r="AC31" s="64">
        <f t="shared" si="25"/>
        <v>0</v>
      </c>
      <c r="AD31" s="64">
        <f t="shared" si="26"/>
        <v>0</v>
      </c>
      <c r="AE31" s="64">
        <f t="shared" si="27"/>
        <v>0</v>
      </c>
      <c r="AF31" s="64">
        <f t="shared" si="28"/>
        <v>0</v>
      </c>
      <c r="AG31" s="64">
        <f t="shared" si="29"/>
        <v>0</v>
      </c>
      <c r="AH31" s="64">
        <f>'e okul Bilg Yapıştır'!G26</f>
        <v>0</v>
      </c>
      <c r="AI31" s="64">
        <f>'e okul Bilg Yapıştır'!H26</f>
        <v>0</v>
      </c>
      <c r="AJ31" s="64">
        <f>'e okul Bilg Yapıştır'!I26</f>
        <v>0</v>
      </c>
    </row>
    <row r="32" spans="1:36" ht="25.5" customHeight="1" x14ac:dyDescent="0.25">
      <c r="A32" s="46">
        <v>26</v>
      </c>
      <c r="B32" s="45">
        <f>'e okul Bilg Yapıştır'!A27</f>
        <v>0</v>
      </c>
      <c r="C32" s="65">
        <f>'e okul Bilg Yapıştır'!B27</f>
        <v>0</v>
      </c>
      <c r="D32" s="64">
        <f t="shared" si="0"/>
        <v>0</v>
      </c>
      <c r="E32" s="64">
        <f t="shared" si="1"/>
        <v>0</v>
      </c>
      <c r="F32" s="64">
        <f t="shared" si="2"/>
        <v>0</v>
      </c>
      <c r="G32" s="64">
        <f t="shared" si="3"/>
        <v>0</v>
      </c>
      <c r="H32" s="64">
        <f t="shared" si="4"/>
        <v>0</v>
      </c>
      <c r="I32" s="64">
        <f t="shared" si="5"/>
        <v>0</v>
      </c>
      <c r="J32" s="64">
        <f t="shared" si="6"/>
        <v>0</v>
      </c>
      <c r="K32" s="64">
        <f t="shared" si="7"/>
        <v>0</v>
      </c>
      <c r="L32" s="64">
        <f t="shared" si="8"/>
        <v>0</v>
      </c>
      <c r="M32" s="64">
        <f t="shared" si="9"/>
        <v>0</v>
      </c>
      <c r="N32" s="64">
        <f t="shared" si="10"/>
        <v>0</v>
      </c>
      <c r="O32" s="64">
        <f t="shared" si="11"/>
        <v>0</v>
      </c>
      <c r="P32" s="64">
        <f t="shared" si="12"/>
        <v>0</v>
      </c>
      <c r="Q32" s="64">
        <f t="shared" si="13"/>
        <v>0</v>
      </c>
      <c r="R32" s="64">
        <f t="shared" si="14"/>
        <v>0</v>
      </c>
      <c r="S32" s="64">
        <f t="shared" si="15"/>
        <v>0</v>
      </c>
      <c r="T32" s="64">
        <f t="shared" si="16"/>
        <v>0</v>
      </c>
      <c r="U32" s="64">
        <f t="shared" si="17"/>
        <v>0</v>
      </c>
      <c r="V32" s="64">
        <f t="shared" si="18"/>
        <v>0</v>
      </c>
      <c r="W32" s="64">
        <f t="shared" si="19"/>
        <v>0</v>
      </c>
      <c r="X32" s="64">
        <f t="shared" si="20"/>
        <v>0</v>
      </c>
      <c r="Y32" s="64">
        <f t="shared" si="21"/>
        <v>0</v>
      </c>
      <c r="Z32" s="64">
        <f t="shared" si="22"/>
        <v>0</v>
      </c>
      <c r="AA32" s="64">
        <f t="shared" si="23"/>
        <v>0</v>
      </c>
      <c r="AB32" s="64">
        <f t="shared" si="24"/>
        <v>0</v>
      </c>
      <c r="AC32" s="64">
        <f t="shared" si="25"/>
        <v>0</v>
      </c>
      <c r="AD32" s="64">
        <f t="shared" si="26"/>
        <v>0</v>
      </c>
      <c r="AE32" s="64">
        <f t="shared" si="27"/>
        <v>0</v>
      </c>
      <c r="AF32" s="64">
        <f t="shared" si="28"/>
        <v>0</v>
      </c>
      <c r="AG32" s="64">
        <f t="shared" si="29"/>
        <v>0</v>
      </c>
      <c r="AH32" s="64">
        <f>'e okul Bilg Yapıştır'!G27</f>
        <v>0</v>
      </c>
      <c r="AI32" s="64">
        <f>'e okul Bilg Yapıştır'!H27</f>
        <v>0</v>
      </c>
      <c r="AJ32" s="64">
        <f>'e okul Bilg Yapıştır'!I27</f>
        <v>0</v>
      </c>
    </row>
    <row r="33" spans="1:36" ht="25.5" customHeight="1" x14ac:dyDescent="0.25">
      <c r="A33" s="46">
        <v>27</v>
      </c>
      <c r="B33" s="45">
        <f>'e okul Bilg Yapıştır'!A28</f>
        <v>0</v>
      </c>
      <c r="C33" s="65">
        <f>'e okul Bilg Yapıştır'!B28</f>
        <v>0</v>
      </c>
      <c r="D33" s="64">
        <f t="shared" si="0"/>
        <v>0</v>
      </c>
      <c r="E33" s="64">
        <f t="shared" si="1"/>
        <v>0</v>
      </c>
      <c r="F33" s="64">
        <f t="shared" si="2"/>
        <v>0</v>
      </c>
      <c r="G33" s="64">
        <f t="shared" si="3"/>
        <v>0</v>
      </c>
      <c r="H33" s="64">
        <f t="shared" si="4"/>
        <v>0</v>
      </c>
      <c r="I33" s="64">
        <f t="shared" si="5"/>
        <v>0</v>
      </c>
      <c r="J33" s="64">
        <f t="shared" si="6"/>
        <v>0</v>
      </c>
      <c r="K33" s="64">
        <f t="shared" si="7"/>
        <v>0</v>
      </c>
      <c r="L33" s="64">
        <f t="shared" si="8"/>
        <v>0</v>
      </c>
      <c r="M33" s="64">
        <f t="shared" si="9"/>
        <v>0</v>
      </c>
      <c r="N33" s="64">
        <f t="shared" si="10"/>
        <v>0</v>
      </c>
      <c r="O33" s="64">
        <f t="shared" si="11"/>
        <v>0</v>
      </c>
      <c r="P33" s="64">
        <f t="shared" si="12"/>
        <v>0</v>
      </c>
      <c r="Q33" s="64">
        <f t="shared" si="13"/>
        <v>0</v>
      </c>
      <c r="R33" s="64">
        <f t="shared" si="14"/>
        <v>0</v>
      </c>
      <c r="S33" s="64">
        <f t="shared" si="15"/>
        <v>0</v>
      </c>
      <c r="T33" s="64">
        <f t="shared" si="16"/>
        <v>0</v>
      </c>
      <c r="U33" s="64">
        <f t="shared" si="17"/>
        <v>0</v>
      </c>
      <c r="V33" s="64">
        <f t="shared" si="18"/>
        <v>0</v>
      </c>
      <c r="W33" s="64">
        <f t="shared" si="19"/>
        <v>0</v>
      </c>
      <c r="X33" s="64">
        <f t="shared" si="20"/>
        <v>0</v>
      </c>
      <c r="Y33" s="64">
        <f t="shared" si="21"/>
        <v>0</v>
      </c>
      <c r="Z33" s="64">
        <f t="shared" si="22"/>
        <v>0</v>
      </c>
      <c r="AA33" s="64">
        <f t="shared" si="23"/>
        <v>0</v>
      </c>
      <c r="AB33" s="64">
        <f t="shared" si="24"/>
        <v>0</v>
      </c>
      <c r="AC33" s="64">
        <f t="shared" si="25"/>
        <v>0</v>
      </c>
      <c r="AD33" s="64">
        <f t="shared" si="26"/>
        <v>0</v>
      </c>
      <c r="AE33" s="64">
        <f t="shared" si="27"/>
        <v>0</v>
      </c>
      <c r="AF33" s="64">
        <f t="shared" si="28"/>
        <v>0</v>
      </c>
      <c r="AG33" s="64">
        <f t="shared" si="29"/>
        <v>0</v>
      </c>
      <c r="AH33" s="64">
        <f>'e okul Bilg Yapıştır'!G28</f>
        <v>0</v>
      </c>
      <c r="AI33" s="64">
        <f>'e okul Bilg Yapıştır'!H28</f>
        <v>0</v>
      </c>
      <c r="AJ33" s="64">
        <f>'e okul Bilg Yapıştır'!I28</f>
        <v>0</v>
      </c>
    </row>
    <row r="34" spans="1:36" ht="25.5" customHeight="1" x14ac:dyDescent="0.25">
      <c r="A34" s="46">
        <v>28</v>
      </c>
      <c r="B34" s="45">
        <f>'e okul Bilg Yapıştır'!A29</f>
        <v>0</v>
      </c>
      <c r="C34" s="65">
        <f>'e okul Bilg Yapıştır'!B29</f>
        <v>0</v>
      </c>
      <c r="D34" s="64">
        <f t="shared" si="0"/>
        <v>0</v>
      </c>
      <c r="E34" s="64">
        <f t="shared" si="1"/>
        <v>0</v>
      </c>
      <c r="F34" s="64">
        <f t="shared" si="2"/>
        <v>0</v>
      </c>
      <c r="G34" s="64">
        <f t="shared" si="3"/>
        <v>0</v>
      </c>
      <c r="H34" s="64">
        <f t="shared" si="4"/>
        <v>0</v>
      </c>
      <c r="I34" s="64">
        <f t="shared" si="5"/>
        <v>0</v>
      </c>
      <c r="J34" s="64">
        <f t="shared" si="6"/>
        <v>0</v>
      </c>
      <c r="K34" s="64">
        <f t="shared" si="7"/>
        <v>0</v>
      </c>
      <c r="L34" s="64">
        <f t="shared" si="8"/>
        <v>0</v>
      </c>
      <c r="M34" s="64">
        <f t="shared" si="9"/>
        <v>0</v>
      </c>
      <c r="N34" s="64">
        <f t="shared" si="10"/>
        <v>0</v>
      </c>
      <c r="O34" s="64">
        <f t="shared" si="11"/>
        <v>0</v>
      </c>
      <c r="P34" s="64">
        <f t="shared" si="12"/>
        <v>0</v>
      </c>
      <c r="Q34" s="64">
        <f t="shared" si="13"/>
        <v>0</v>
      </c>
      <c r="R34" s="64">
        <f t="shared" si="14"/>
        <v>0</v>
      </c>
      <c r="S34" s="64">
        <f t="shared" si="15"/>
        <v>0</v>
      </c>
      <c r="T34" s="64">
        <f t="shared" si="16"/>
        <v>0</v>
      </c>
      <c r="U34" s="64">
        <f t="shared" si="17"/>
        <v>0</v>
      </c>
      <c r="V34" s="64">
        <f t="shared" si="18"/>
        <v>0</v>
      </c>
      <c r="W34" s="64">
        <f t="shared" si="19"/>
        <v>0</v>
      </c>
      <c r="X34" s="64">
        <f t="shared" si="20"/>
        <v>0</v>
      </c>
      <c r="Y34" s="64">
        <f t="shared" si="21"/>
        <v>0</v>
      </c>
      <c r="Z34" s="64">
        <f t="shared" si="22"/>
        <v>0</v>
      </c>
      <c r="AA34" s="64">
        <f t="shared" si="23"/>
        <v>0</v>
      </c>
      <c r="AB34" s="64">
        <f t="shared" si="24"/>
        <v>0</v>
      </c>
      <c r="AC34" s="64">
        <f t="shared" si="25"/>
        <v>0</v>
      </c>
      <c r="AD34" s="64">
        <f t="shared" si="26"/>
        <v>0</v>
      </c>
      <c r="AE34" s="64">
        <f t="shared" si="27"/>
        <v>0</v>
      </c>
      <c r="AF34" s="64">
        <f t="shared" si="28"/>
        <v>0</v>
      </c>
      <c r="AG34" s="64">
        <f t="shared" si="29"/>
        <v>0</v>
      </c>
      <c r="AH34" s="64">
        <f>'e okul Bilg Yapıştır'!G29</f>
        <v>0</v>
      </c>
      <c r="AI34" s="64">
        <f>'e okul Bilg Yapıştır'!H29</f>
        <v>0</v>
      </c>
      <c r="AJ34" s="64">
        <f>'e okul Bilg Yapıştır'!I29</f>
        <v>0</v>
      </c>
    </row>
    <row r="35" spans="1:36" ht="25.5" customHeight="1" x14ac:dyDescent="0.25">
      <c r="A35" s="46">
        <v>29</v>
      </c>
      <c r="B35" s="45">
        <f>'e okul Bilg Yapıştır'!A30</f>
        <v>0</v>
      </c>
      <c r="C35" s="65">
        <f>'e okul Bilg Yapıştır'!B30</f>
        <v>0</v>
      </c>
      <c r="D35" s="64">
        <f t="shared" si="0"/>
        <v>0</v>
      </c>
      <c r="E35" s="64">
        <f t="shared" si="1"/>
        <v>0</v>
      </c>
      <c r="F35" s="64">
        <f t="shared" si="2"/>
        <v>0</v>
      </c>
      <c r="G35" s="64">
        <f t="shared" si="3"/>
        <v>0</v>
      </c>
      <c r="H35" s="64">
        <f t="shared" si="4"/>
        <v>0</v>
      </c>
      <c r="I35" s="64">
        <f t="shared" si="5"/>
        <v>0</v>
      </c>
      <c r="J35" s="64">
        <f t="shared" si="6"/>
        <v>0</v>
      </c>
      <c r="K35" s="64">
        <f t="shared" si="7"/>
        <v>0</v>
      </c>
      <c r="L35" s="64">
        <f t="shared" si="8"/>
        <v>0</v>
      </c>
      <c r="M35" s="64">
        <f t="shared" si="9"/>
        <v>0</v>
      </c>
      <c r="N35" s="64">
        <f t="shared" si="10"/>
        <v>0</v>
      </c>
      <c r="O35" s="64">
        <f t="shared" si="11"/>
        <v>0</v>
      </c>
      <c r="P35" s="64">
        <f t="shared" si="12"/>
        <v>0</v>
      </c>
      <c r="Q35" s="64">
        <f t="shared" si="13"/>
        <v>0</v>
      </c>
      <c r="R35" s="64">
        <f t="shared" si="14"/>
        <v>0</v>
      </c>
      <c r="S35" s="64">
        <f t="shared" si="15"/>
        <v>0</v>
      </c>
      <c r="T35" s="64">
        <f t="shared" si="16"/>
        <v>0</v>
      </c>
      <c r="U35" s="64">
        <f t="shared" si="17"/>
        <v>0</v>
      </c>
      <c r="V35" s="64">
        <f t="shared" si="18"/>
        <v>0</v>
      </c>
      <c r="W35" s="64">
        <f t="shared" si="19"/>
        <v>0</v>
      </c>
      <c r="X35" s="64">
        <f t="shared" si="20"/>
        <v>0</v>
      </c>
      <c r="Y35" s="64">
        <f t="shared" si="21"/>
        <v>0</v>
      </c>
      <c r="Z35" s="64">
        <f t="shared" si="22"/>
        <v>0</v>
      </c>
      <c r="AA35" s="64">
        <f t="shared" si="23"/>
        <v>0</v>
      </c>
      <c r="AB35" s="64">
        <f t="shared" si="24"/>
        <v>0</v>
      </c>
      <c r="AC35" s="64">
        <f t="shared" si="25"/>
        <v>0</v>
      </c>
      <c r="AD35" s="64">
        <f t="shared" si="26"/>
        <v>0</v>
      </c>
      <c r="AE35" s="64">
        <f t="shared" si="27"/>
        <v>0</v>
      </c>
      <c r="AF35" s="64">
        <f t="shared" si="28"/>
        <v>0</v>
      </c>
      <c r="AG35" s="64">
        <f t="shared" si="29"/>
        <v>0</v>
      </c>
      <c r="AH35" s="64">
        <f>'e okul Bilg Yapıştır'!G30</f>
        <v>0</v>
      </c>
      <c r="AI35" s="64">
        <f>'e okul Bilg Yapıştır'!H30</f>
        <v>0</v>
      </c>
      <c r="AJ35" s="64">
        <f>'e okul Bilg Yapıştır'!I30</f>
        <v>0</v>
      </c>
    </row>
    <row r="36" spans="1:36" ht="25.5" customHeight="1" x14ac:dyDescent="0.25">
      <c r="A36" s="46">
        <v>30</v>
      </c>
      <c r="B36" s="45">
        <f>'e okul Bilg Yapıştır'!A31</f>
        <v>0</v>
      </c>
      <c r="C36" s="65">
        <f>'e okul Bilg Yapıştır'!B31</f>
        <v>0</v>
      </c>
      <c r="D36" s="64">
        <f t="shared" si="0"/>
        <v>0</v>
      </c>
      <c r="E36" s="64">
        <f t="shared" si="1"/>
        <v>0</v>
      </c>
      <c r="F36" s="64">
        <f t="shared" si="2"/>
        <v>0</v>
      </c>
      <c r="G36" s="64">
        <f t="shared" si="3"/>
        <v>0</v>
      </c>
      <c r="H36" s="64">
        <f t="shared" si="4"/>
        <v>0</v>
      </c>
      <c r="I36" s="64">
        <f t="shared" si="5"/>
        <v>0</v>
      </c>
      <c r="J36" s="64">
        <f t="shared" si="6"/>
        <v>0</v>
      </c>
      <c r="K36" s="64">
        <f t="shared" si="7"/>
        <v>0</v>
      </c>
      <c r="L36" s="64">
        <f t="shared" si="8"/>
        <v>0</v>
      </c>
      <c r="M36" s="64">
        <f t="shared" si="9"/>
        <v>0</v>
      </c>
      <c r="N36" s="64">
        <f t="shared" si="10"/>
        <v>0</v>
      </c>
      <c r="O36" s="64">
        <f t="shared" si="11"/>
        <v>0</v>
      </c>
      <c r="P36" s="64">
        <f t="shared" si="12"/>
        <v>0</v>
      </c>
      <c r="Q36" s="64">
        <f t="shared" si="13"/>
        <v>0</v>
      </c>
      <c r="R36" s="64">
        <f t="shared" si="14"/>
        <v>0</v>
      </c>
      <c r="S36" s="64">
        <f t="shared" si="15"/>
        <v>0</v>
      </c>
      <c r="T36" s="64">
        <f t="shared" si="16"/>
        <v>0</v>
      </c>
      <c r="U36" s="64">
        <f t="shared" si="17"/>
        <v>0</v>
      </c>
      <c r="V36" s="64">
        <f t="shared" si="18"/>
        <v>0</v>
      </c>
      <c r="W36" s="64">
        <f t="shared" si="19"/>
        <v>0</v>
      </c>
      <c r="X36" s="64">
        <f t="shared" si="20"/>
        <v>0</v>
      </c>
      <c r="Y36" s="64">
        <f t="shared" si="21"/>
        <v>0</v>
      </c>
      <c r="Z36" s="64">
        <f t="shared" si="22"/>
        <v>0</v>
      </c>
      <c r="AA36" s="64">
        <f t="shared" si="23"/>
        <v>0</v>
      </c>
      <c r="AB36" s="64">
        <f t="shared" si="24"/>
        <v>0</v>
      </c>
      <c r="AC36" s="64">
        <f t="shared" si="25"/>
        <v>0</v>
      </c>
      <c r="AD36" s="64">
        <f t="shared" si="26"/>
        <v>0</v>
      </c>
      <c r="AE36" s="64">
        <f t="shared" si="27"/>
        <v>0</v>
      </c>
      <c r="AF36" s="64">
        <f t="shared" si="28"/>
        <v>0</v>
      </c>
      <c r="AG36" s="64">
        <f t="shared" si="29"/>
        <v>0</v>
      </c>
      <c r="AH36" s="64">
        <f>'e okul Bilg Yapıştır'!G31</f>
        <v>0</v>
      </c>
      <c r="AI36" s="64">
        <f>'e okul Bilg Yapıştır'!H31</f>
        <v>0</v>
      </c>
      <c r="AJ36" s="64">
        <f>'e okul Bilg Yapıştır'!I31</f>
        <v>0</v>
      </c>
    </row>
    <row r="37" spans="1:36" hidden="1" x14ac:dyDescent="0.25">
      <c r="A37" s="46">
        <v>31</v>
      </c>
      <c r="B37" s="45">
        <f>'e okul Bilg Yapıştır'!A32</f>
        <v>0</v>
      </c>
      <c r="C37" s="65">
        <f>'e okul Bilg Yapıştır'!B32</f>
        <v>0</v>
      </c>
      <c r="D37" s="64">
        <f t="shared" si="0"/>
        <v>0</v>
      </c>
      <c r="E37" s="64">
        <f t="shared" si="1"/>
        <v>0</v>
      </c>
      <c r="F37" s="64">
        <f t="shared" si="2"/>
        <v>0</v>
      </c>
      <c r="G37" s="64">
        <f t="shared" si="3"/>
        <v>0</v>
      </c>
      <c r="H37" s="64">
        <f t="shared" si="4"/>
        <v>0</v>
      </c>
      <c r="I37" s="64">
        <f t="shared" si="5"/>
        <v>0</v>
      </c>
      <c r="J37" s="64">
        <f t="shared" si="6"/>
        <v>0</v>
      </c>
      <c r="K37" s="64">
        <f t="shared" si="7"/>
        <v>0</v>
      </c>
      <c r="L37" s="64">
        <f t="shared" si="8"/>
        <v>0</v>
      </c>
      <c r="M37" s="64">
        <f t="shared" si="9"/>
        <v>0</v>
      </c>
      <c r="N37" s="64">
        <f t="shared" si="10"/>
        <v>0</v>
      </c>
      <c r="O37" s="64">
        <f t="shared" si="11"/>
        <v>0</v>
      </c>
      <c r="P37" s="64">
        <f t="shared" si="12"/>
        <v>0</v>
      </c>
      <c r="Q37" s="64">
        <f t="shared" si="13"/>
        <v>0</v>
      </c>
      <c r="R37" s="64">
        <f t="shared" si="14"/>
        <v>0</v>
      </c>
      <c r="S37" s="64">
        <f t="shared" si="15"/>
        <v>0</v>
      </c>
      <c r="T37" s="64">
        <f t="shared" si="16"/>
        <v>0</v>
      </c>
      <c r="U37" s="64">
        <f t="shared" si="17"/>
        <v>0</v>
      </c>
      <c r="V37" s="64">
        <f t="shared" si="18"/>
        <v>0</v>
      </c>
      <c r="W37" s="64">
        <f t="shared" si="19"/>
        <v>0</v>
      </c>
      <c r="X37" s="64">
        <f t="shared" si="20"/>
        <v>0</v>
      </c>
      <c r="Y37" s="64">
        <f t="shared" si="21"/>
        <v>0</v>
      </c>
      <c r="Z37" s="64">
        <f t="shared" si="22"/>
        <v>0</v>
      </c>
      <c r="AA37" s="64">
        <f t="shared" si="23"/>
        <v>0</v>
      </c>
      <c r="AB37" s="64">
        <f t="shared" si="24"/>
        <v>0</v>
      </c>
      <c r="AC37" s="64">
        <f t="shared" si="25"/>
        <v>0</v>
      </c>
      <c r="AD37" s="64">
        <f t="shared" si="26"/>
        <v>0</v>
      </c>
      <c r="AE37" s="64">
        <f t="shared" si="27"/>
        <v>0</v>
      </c>
      <c r="AF37" s="64">
        <f t="shared" si="28"/>
        <v>0</v>
      </c>
      <c r="AG37" s="64">
        <f t="shared" si="29"/>
        <v>0</v>
      </c>
      <c r="AH37" s="64">
        <f>'e okul Bilg Yapıştır'!G32</f>
        <v>0</v>
      </c>
      <c r="AI37" s="64">
        <f>'e okul Bilg Yapıştır'!H32</f>
        <v>0</v>
      </c>
      <c r="AJ37" s="64">
        <f>'e okul Bilg Yapıştır'!I32</f>
        <v>0</v>
      </c>
    </row>
    <row r="38" spans="1:36" hidden="1" x14ac:dyDescent="0.25">
      <c r="A38" s="46">
        <v>32</v>
      </c>
      <c r="B38" s="45">
        <f>'e okul Bilg Yapıştır'!A33</f>
        <v>0</v>
      </c>
      <c r="C38" s="65">
        <f>'e okul Bilg Yapıştır'!B33</f>
        <v>0</v>
      </c>
      <c r="D38" s="64">
        <f t="shared" si="0"/>
        <v>0</v>
      </c>
      <c r="E38" s="64">
        <f t="shared" si="1"/>
        <v>0</v>
      </c>
      <c r="F38" s="64">
        <f t="shared" si="2"/>
        <v>0</v>
      </c>
      <c r="G38" s="64">
        <f t="shared" si="3"/>
        <v>0</v>
      </c>
      <c r="H38" s="64">
        <f t="shared" si="4"/>
        <v>0</v>
      </c>
      <c r="I38" s="64">
        <f t="shared" si="5"/>
        <v>0</v>
      </c>
      <c r="J38" s="64">
        <f t="shared" si="6"/>
        <v>0</v>
      </c>
      <c r="K38" s="64">
        <f t="shared" si="7"/>
        <v>0</v>
      </c>
      <c r="L38" s="64">
        <f t="shared" si="8"/>
        <v>0</v>
      </c>
      <c r="M38" s="64">
        <f t="shared" si="9"/>
        <v>0</v>
      </c>
      <c r="N38" s="64">
        <f t="shared" si="10"/>
        <v>0</v>
      </c>
      <c r="O38" s="64">
        <f t="shared" si="11"/>
        <v>0</v>
      </c>
      <c r="P38" s="64">
        <f t="shared" si="12"/>
        <v>0</v>
      </c>
      <c r="Q38" s="64">
        <f t="shared" si="13"/>
        <v>0</v>
      </c>
      <c r="R38" s="64">
        <f t="shared" si="14"/>
        <v>0</v>
      </c>
      <c r="S38" s="64">
        <f t="shared" si="15"/>
        <v>0</v>
      </c>
      <c r="T38" s="64">
        <f t="shared" si="16"/>
        <v>0</v>
      </c>
      <c r="U38" s="64">
        <f t="shared" si="17"/>
        <v>0</v>
      </c>
      <c r="V38" s="64">
        <f t="shared" si="18"/>
        <v>0</v>
      </c>
      <c r="W38" s="64">
        <f t="shared" si="19"/>
        <v>0</v>
      </c>
      <c r="X38" s="64">
        <f t="shared" si="20"/>
        <v>0</v>
      </c>
      <c r="Y38" s="64">
        <f t="shared" si="21"/>
        <v>0</v>
      </c>
      <c r="Z38" s="64">
        <f t="shared" si="22"/>
        <v>0</v>
      </c>
      <c r="AA38" s="64">
        <f t="shared" si="23"/>
        <v>0</v>
      </c>
      <c r="AB38" s="64">
        <f t="shared" si="24"/>
        <v>0</v>
      </c>
      <c r="AC38" s="64">
        <f t="shared" si="25"/>
        <v>0</v>
      </c>
      <c r="AD38" s="64">
        <f t="shared" si="26"/>
        <v>0</v>
      </c>
      <c r="AE38" s="64">
        <f t="shared" si="27"/>
        <v>0</v>
      </c>
      <c r="AF38" s="64">
        <f t="shared" si="28"/>
        <v>0</v>
      </c>
      <c r="AG38" s="64">
        <f t="shared" si="29"/>
        <v>0</v>
      </c>
      <c r="AH38" s="64">
        <f>'e okul Bilg Yapıştır'!G33</f>
        <v>0</v>
      </c>
      <c r="AI38" s="64">
        <f>'e okul Bilg Yapıştır'!H33</f>
        <v>0</v>
      </c>
      <c r="AJ38" s="64">
        <f>'e okul Bilg Yapıştır'!I33</f>
        <v>0</v>
      </c>
    </row>
    <row r="39" spans="1:36" hidden="1" x14ac:dyDescent="0.25">
      <c r="A39" s="46">
        <v>33</v>
      </c>
      <c r="B39" s="45">
        <f>'e okul Bilg Yapıştır'!A34</f>
        <v>0</v>
      </c>
      <c r="C39" s="65">
        <f>'e okul Bilg Yapıştır'!B34</f>
        <v>0</v>
      </c>
      <c r="D39" s="64">
        <f t="shared" si="0"/>
        <v>0</v>
      </c>
      <c r="E39" s="64">
        <f t="shared" si="1"/>
        <v>0</v>
      </c>
      <c r="F39" s="64">
        <f t="shared" si="2"/>
        <v>0</v>
      </c>
      <c r="G39" s="64">
        <f t="shared" si="3"/>
        <v>0</v>
      </c>
      <c r="H39" s="64">
        <f t="shared" si="4"/>
        <v>0</v>
      </c>
      <c r="I39" s="64">
        <f t="shared" si="5"/>
        <v>0</v>
      </c>
      <c r="J39" s="64">
        <f t="shared" si="6"/>
        <v>0</v>
      </c>
      <c r="K39" s="64">
        <f t="shared" si="7"/>
        <v>0</v>
      </c>
      <c r="L39" s="64">
        <f t="shared" si="8"/>
        <v>0</v>
      </c>
      <c r="M39" s="64">
        <f t="shared" si="9"/>
        <v>0</v>
      </c>
      <c r="N39" s="64">
        <f t="shared" si="10"/>
        <v>0</v>
      </c>
      <c r="O39" s="64">
        <f t="shared" si="11"/>
        <v>0</v>
      </c>
      <c r="P39" s="64">
        <f t="shared" si="12"/>
        <v>0</v>
      </c>
      <c r="Q39" s="64">
        <f t="shared" si="13"/>
        <v>0</v>
      </c>
      <c r="R39" s="64">
        <f t="shared" si="14"/>
        <v>0</v>
      </c>
      <c r="S39" s="64">
        <f t="shared" si="15"/>
        <v>0</v>
      </c>
      <c r="T39" s="64">
        <f t="shared" si="16"/>
        <v>0</v>
      </c>
      <c r="U39" s="64">
        <f t="shared" si="17"/>
        <v>0</v>
      </c>
      <c r="V39" s="64">
        <f t="shared" si="18"/>
        <v>0</v>
      </c>
      <c r="W39" s="64">
        <f t="shared" si="19"/>
        <v>0</v>
      </c>
      <c r="X39" s="64">
        <f t="shared" si="20"/>
        <v>0</v>
      </c>
      <c r="Y39" s="64">
        <f t="shared" si="21"/>
        <v>0</v>
      </c>
      <c r="Z39" s="64">
        <f t="shared" si="22"/>
        <v>0</v>
      </c>
      <c r="AA39" s="64">
        <f t="shared" si="23"/>
        <v>0</v>
      </c>
      <c r="AB39" s="64">
        <f t="shared" si="24"/>
        <v>0</v>
      </c>
      <c r="AC39" s="64">
        <f t="shared" si="25"/>
        <v>0</v>
      </c>
      <c r="AD39" s="64">
        <f t="shared" si="26"/>
        <v>0</v>
      </c>
      <c r="AE39" s="64">
        <f t="shared" si="27"/>
        <v>0</v>
      </c>
      <c r="AF39" s="64">
        <f t="shared" si="28"/>
        <v>0</v>
      </c>
      <c r="AG39" s="64">
        <f t="shared" si="29"/>
        <v>0</v>
      </c>
      <c r="AH39" s="64">
        <f>'e okul Bilg Yapıştır'!G34</f>
        <v>0</v>
      </c>
      <c r="AI39" s="64">
        <f>'e okul Bilg Yapıştır'!H34</f>
        <v>0</v>
      </c>
      <c r="AJ39" s="64">
        <f>'e okul Bilg Yapıştır'!I34</f>
        <v>0</v>
      </c>
    </row>
    <row r="40" spans="1:36" hidden="1" x14ac:dyDescent="0.25">
      <c r="A40" s="46">
        <v>34</v>
      </c>
      <c r="B40" s="45">
        <f>'e okul Bilg Yapıştır'!A35</f>
        <v>0</v>
      </c>
      <c r="C40" s="65">
        <f>'e okul Bilg Yapıştır'!B35</f>
        <v>0</v>
      </c>
      <c r="D40" s="64">
        <f t="shared" si="0"/>
        <v>0</v>
      </c>
      <c r="E40" s="64">
        <f t="shared" si="1"/>
        <v>0</v>
      </c>
      <c r="F40" s="64">
        <f t="shared" si="2"/>
        <v>0</v>
      </c>
      <c r="G40" s="64">
        <f t="shared" si="3"/>
        <v>0</v>
      </c>
      <c r="H40" s="64">
        <f t="shared" si="4"/>
        <v>0</v>
      </c>
      <c r="I40" s="64">
        <f t="shared" si="5"/>
        <v>0</v>
      </c>
      <c r="J40" s="64">
        <f t="shared" si="6"/>
        <v>0</v>
      </c>
      <c r="K40" s="64">
        <f t="shared" si="7"/>
        <v>0</v>
      </c>
      <c r="L40" s="64">
        <f t="shared" si="8"/>
        <v>0</v>
      </c>
      <c r="M40" s="64">
        <f t="shared" si="9"/>
        <v>0</v>
      </c>
      <c r="N40" s="64">
        <f t="shared" si="10"/>
        <v>0</v>
      </c>
      <c r="O40" s="64">
        <f t="shared" si="11"/>
        <v>0</v>
      </c>
      <c r="P40" s="64">
        <f t="shared" si="12"/>
        <v>0</v>
      </c>
      <c r="Q40" s="64">
        <f t="shared" si="13"/>
        <v>0</v>
      </c>
      <c r="R40" s="64">
        <f t="shared" si="14"/>
        <v>0</v>
      </c>
      <c r="S40" s="64">
        <f t="shared" si="15"/>
        <v>0</v>
      </c>
      <c r="T40" s="64">
        <f t="shared" si="16"/>
        <v>0</v>
      </c>
      <c r="U40" s="64">
        <f t="shared" si="17"/>
        <v>0</v>
      </c>
      <c r="V40" s="64">
        <f t="shared" si="18"/>
        <v>0</v>
      </c>
      <c r="W40" s="64">
        <f t="shared" si="19"/>
        <v>0</v>
      </c>
      <c r="X40" s="64">
        <f t="shared" si="20"/>
        <v>0</v>
      </c>
      <c r="Y40" s="64">
        <f t="shared" si="21"/>
        <v>0</v>
      </c>
      <c r="Z40" s="64">
        <f t="shared" si="22"/>
        <v>0</v>
      </c>
      <c r="AA40" s="64">
        <f t="shared" si="23"/>
        <v>0</v>
      </c>
      <c r="AB40" s="64">
        <f t="shared" si="24"/>
        <v>0</v>
      </c>
      <c r="AC40" s="64">
        <f t="shared" si="25"/>
        <v>0</v>
      </c>
      <c r="AD40" s="64">
        <f t="shared" si="26"/>
        <v>0</v>
      </c>
      <c r="AE40" s="64">
        <f t="shared" si="27"/>
        <v>0</v>
      </c>
      <c r="AF40" s="64">
        <f t="shared" si="28"/>
        <v>0</v>
      </c>
      <c r="AG40" s="64">
        <f t="shared" si="29"/>
        <v>0</v>
      </c>
      <c r="AH40" s="64">
        <f>'e okul Bilg Yapıştır'!G35</f>
        <v>0</v>
      </c>
      <c r="AI40" s="64">
        <f>'e okul Bilg Yapıştır'!H35</f>
        <v>0</v>
      </c>
      <c r="AJ40" s="64">
        <f>'e okul Bilg Yapıştır'!I35</f>
        <v>0</v>
      </c>
    </row>
    <row r="41" spans="1:36" hidden="1" x14ac:dyDescent="0.25">
      <c r="A41" s="46">
        <v>35</v>
      </c>
      <c r="B41" s="45">
        <f>'e okul Bilg Yapıştır'!A36</f>
        <v>0</v>
      </c>
      <c r="C41" s="65">
        <f>'e okul Bilg Yapıştır'!B36</f>
        <v>0</v>
      </c>
      <c r="D41" s="64">
        <f t="shared" si="0"/>
        <v>0</v>
      </c>
      <c r="E41" s="64">
        <f t="shared" si="1"/>
        <v>0</v>
      </c>
      <c r="F41" s="64">
        <f t="shared" si="2"/>
        <v>0</v>
      </c>
      <c r="G41" s="64">
        <f t="shared" si="3"/>
        <v>0</v>
      </c>
      <c r="H41" s="64">
        <f t="shared" si="4"/>
        <v>0</v>
      </c>
      <c r="I41" s="64">
        <f t="shared" si="5"/>
        <v>0</v>
      </c>
      <c r="J41" s="64">
        <f t="shared" si="6"/>
        <v>0</v>
      </c>
      <c r="K41" s="64">
        <f t="shared" si="7"/>
        <v>0</v>
      </c>
      <c r="L41" s="64">
        <f t="shared" si="8"/>
        <v>0</v>
      </c>
      <c r="M41" s="64">
        <f t="shared" si="9"/>
        <v>0</v>
      </c>
      <c r="N41" s="64">
        <f t="shared" si="10"/>
        <v>0</v>
      </c>
      <c r="O41" s="64">
        <f t="shared" si="11"/>
        <v>0</v>
      </c>
      <c r="P41" s="64">
        <f t="shared" si="12"/>
        <v>0</v>
      </c>
      <c r="Q41" s="64">
        <f t="shared" si="13"/>
        <v>0</v>
      </c>
      <c r="R41" s="64">
        <f t="shared" si="14"/>
        <v>0</v>
      </c>
      <c r="S41" s="64">
        <f t="shared" si="15"/>
        <v>0</v>
      </c>
      <c r="T41" s="64">
        <f t="shared" si="16"/>
        <v>0</v>
      </c>
      <c r="U41" s="64">
        <f t="shared" si="17"/>
        <v>0</v>
      </c>
      <c r="V41" s="64">
        <f t="shared" si="18"/>
        <v>0</v>
      </c>
      <c r="W41" s="64">
        <f t="shared" si="19"/>
        <v>0</v>
      </c>
      <c r="X41" s="64">
        <f t="shared" si="20"/>
        <v>0</v>
      </c>
      <c r="Y41" s="64">
        <f t="shared" si="21"/>
        <v>0</v>
      </c>
      <c r="Z41" s="64">
        <f t="shared" si="22"/>
        <v>0</v>
      </c>
      <c r="AA41" s="64">
        <f t="shared" si="23"/>
        <v>0</v>
      </c>
      <c r="AB41" s="64">
        <f t="shared" si="24"/>
        <v>0</v>
      </c>
      <c r="AC41" s="64">
        <f t="shared" si="25"/>
        <v>0</v>
      </c>
      <c r="AD41" s="64">
        <f t="shared" si="26"/>
        <v>0</v>
      </c>
      <c r="AE41" s="64">
        <f t="shared" si="27"/>
        <v>0</v>
      </c>
      <c r="AF41" s="64">
        <f t="shared" si="28"/>
        <v>0</v>
      </c>
      <c r="AG41" s="64">
        <f t="shared" si="29"/>
        <v>0</v>
      </c>
      <c r="AH41" s="64">
        <f>'e okul Bilg Yapıştır'!G36</f>
        <v>0</v>
      </c>
      <c r="AI41" s="64">
        <f>'e okul Bilg Yapıştır'!H36</f>
        <v>0</v>
      </c>
      <c r="AJ41" s="64">
        <f>'e okul Bilg Yapıştır'!I36</f>
        <v>0</v>
      </c>
    </row>
    <row r="42" spans="1:36" hidden="1" x14ac:dyDescent="0.25">
      <c r="A42" s="46">
        <v>36</v>
      </c>
      <c r="B42" s="45">
        <f>'e okul Bilg Yapıştır'!A37</f>
        <v>0</v>
      </c>
      <c r="C42" s="65">
        <f>'e okul Bilg Yapıştır'!B37</f>
        <v>0</v>
      </c>
      <c r="D42" s="64">
        <f t="shared" si="0"/>
        <v>0</v>
      </c>
      <c r="E42" s="64">
        <f t="shared" si="1"/>
        <v>0</v>
      </c>
      <c r="F42" s="64">
        <f t="shared" si="2"/>
        <v>0</v>
      </c>
      <c r="G42" s="64">
        <f t="shared" si="3"/>
        <v>0</v>
      </c>
      <c r="H42" s="64">
        <f t="shared" si="4"/>
        <v>0</v>
      </c>
      <c r="I42" s="64">
        <f t="shared" si="5"/>
        <v>0</v>
      </c>
      <c r="J42" s="64">
        <f t="shared" si="6"/>
        <v>0</v>
      </c>
      <c r="K42" s="64">
        <f t="shared" si="7"/>
        <v>0</v>
      </c>
      <c r="L42" s="64">
        <f t="shared" si="8"/>
        <v>0</v>
      </c>
      <c r="M42" s="64">
        <f t="shared" si="9"/>
        <v>0</v>
      </c>
      <c r="N42" s="64">
        <f t="shared" si="10"/>
        <v>0</v>
      </c>
      <c r="O42" s="64">
        <f t="shared" si="11"/>
        <v>0</v>
      </c>
      <c r="P42" s="64">
        <f t="shared" si="12"/>
        <v>0</v>
      </c>
      <c r="Q42" s="64">
        <f t="shared" si="13"/>
        <v>0</v>
      </c>
      <c r="R42" s="64">
        <f t="shared" si="14"/>
        <v>0</v>
      </c>
      <c r="S42" s="64">
        <f t="shared" si="15"/>
        <v>0</v>
      </c>
      <c r="T42" s="64">
        <f t="shared" si="16"/>
        <v>0</v>
      </c>
      <c r="U42" s="64">
        <f t="shared" si="17"/>
        <v>0</v>
      </c>
      <c r="V42" s="64">
        <f t="shared" si="18"/>
        <v>0</v>
      </c>
      <c r="W42" s="64">
        <f t="shared" si="19"/>
        <v>0</v>
      </c>
      <c r="X42" s="64">
        <f t="shared" si="20"/>
        <v>0</v>
      </c>
      <c r="Y42" s="64">
        <f t="shared" si="21"/>
        <v>0</v>
      </c>
      <c r="Z42" s="64">
        <f t="shared" si="22"/>
        <v>0</v>
      </c>
      <c r="AA42" s="64">
        <f t="shared" si="23"/>
        <v>0</v>
      </c>
      <c r="AB42" s="64">
        <f t="shared" si="24"/>
        <v>0</v>
      </c>
      <c r="AC42" s="64">
        <f t="shared" si="25"/>
        <v>0</v>
      </c>
      <c r="AD42" s="64">
        <f t="shared" si="26"/>
        <v>0</v>
      </c>
      <c r="AE42" s="64">
        <f t="shared" si="27"/>
        <v>0</v>
      </c>
      <c r="AF42" s="64">
        <f t="shared" si="28"/>
        <v>0</v>
      </c>
      <c r="AG42" s="64">
        <f t="shared" si="29"/>
        <v>0</v>
      </c>
      <c r="AH42" s="64">
        <f>'e okul Bilg Yapıştır'!G37</f>
        <v>0</v>
      </c>
      <c r="AI42" s="64">
        <f>'e okul Bilg Yapıştır'!H37</f>
        <v>0</v>
      </c>
      <c r="AJ42" s="64">
        <f>'e okul Bilg Yapıştır'!I37</f>
        <v>0</v>
      </c>
    </row>
    <row r="43" spans="1:36" hidden="1" x14ac:dyDescent="0.25">
      <c r="A43" s="46">
        <v>37</v>
      </c>
      <c r="B43" s="45">
        <f>'e okul Bilg Yapıştır'!A38</f>
        <v>0</v>
      </c>
      <c r="C43" s="65">
        <f>'e okul Bilg Yapıştır'!B38</f>
        <v>0</v>
      </c>
      <c r="D43" s="64">
        <f t="shared" si="0"/>
        <v>0</v>
      </c>
      <c r="E43" s="64">
        <f t="shared" si="1"/>
        <v>0</v>
      </c>
      <c r="F43" s="64">
        <f t="shared" si="2"/>
        <v>0</v>
      </c>
      <c r="G43" s="64">
        <f t="shared" si="3"/>
        <v>0</v>
      </c>
      <c r="H43" s="64">
        <f t="shared" si="4"/>
        <v>0</v>
      </c>
      <c r="I43" s="64">
        <f t="shared" si="5"/>
        <v>0</v>
      </c>
      <c r="J43" s="64">
        <f t="shared" si="6"/>
        <v>0</v>
      </c>
      <c r="K43" s="64">
        <f t="shared" si="7"/>
        <v>0</v>
      </c>
      <c r="L43" s="64">
        <f t="shared" si="8"/>
        <v>0</v>
      </c>
      <c r="M43" s="64">
        <f t="shared" si="9"/>
        <v>0</v>
      </c>
      <c r="N43" s="64">
        <f t="shared" si="10"/>
        <v>0</v>
      </c>
      <c r="O43" s="64">
        <f t="shared" si="11"/>
        <v>0</v>
      </c>
      <c r="P43" s="64">
        <f t="shared" si="12"/>
        <v>0</v>
      </c>
      <c r="Q43" s="64">
        <f t="shared" si="13"/>
        <v>0</v>
      </c>
      <c r="R43" s="64">
        <f t="shared" si="14"/>
        <v>0</v>
      </c>
      <c r="S43" s="64">
        <f t="shared" si="15"/>
        <v>0</v>
      </c>
      <c r="T43" s="64">
        <f t="shared" si="16"/>
        <v>0</v>
      </c>
      <c r="U43" s="64">
        <f t="shared" si="17"/>
        <v>0</v>
      </c>
      <c r="V43" s="64">
        <f t="shared" si="18"/>
        <v>0</v>
      </c>
      <c r="W43" s="64">
        <f t="shared" si="19"/>
        <v>0</v>
      </c>
      <c r="X43" s="64">
        <f t="shared" si="20"/>
        <v>0</v>
      </c>
      <c r="Y43" s="64">
        <f t="shared" si="21"/>
        <v>0</v>
      </c>
      <c r="Z43" s="64">
        <f t="shared" si="22"/>
        <v>0</v>
      </c>
      <c r="AA43" s="64">
        <f t="shared" si="23"/>
        <v>0</v>
      </c>
      <c r="AB43" s="64">
        <f t="shared" si="24"/>
        <v>0</v>
      </c>
      <c r="AC43" s="64">
        <f t="shared" si="25"/>
        <v>0</v>
      </c>
      <c r="AD43" s="64">
        <f t="shared" si="26"/>
        <v>0</v>
      </c>
      <c r="AE43" s="64">
        <f t="shared" si="27"/>
        <v>0</v>
      </c>
      <c r="AF43" s="64">
        <f t="shared" si="28"/>
        <v>0</v>
      </c>
      <c r="AG43" s="64">
        <f t="shared" si="29"/>
        <v>0</v>
      </c>
      <c r="AH43" s="64">
        <f>'e okul Bilg Yapıştır'!G38</f>
        <v>0</v>
      </c>
      <c r="AI43" s="64">
        <f>'e okul Bilg Yapıştır'!H38</f>
        <v>0</v>
      </c>
      <c r="AJ43" s="64">
        <f>'e okul Bilg Yapıştır'!I38</f>
        <v>0</v>
      </c>
    </row>
    <row r="44" spans="1:36" hidden="1" x14ac:dyDescent="0.25">
      <c r="A44" s="46">
        <v>38</v>
      </c>
      <c r="B44" s="45">
        <f>'e okul Bilg Yapıştır'!A39</f>
        <v>0</v>
      </c>
      <c r="C44" s="65">
        <f>'e okul Bilg Yapıştır'!B39</f>
        <v>0</v>
      </c>
      <c r="D44" s="64">
        <f t="shared" si="0"/>
        <v>0</v>
      </c>
      <c r="E44" s="64">
        <f t="shared" si="1"/>
        <v>0</v>
      </c>
      <c r="F44" s="64">
        <f t="shared" si="2"/>
        <v>0</v>
      </c>
      <c r="G44" s="64">
        <f t="shared" si="3"/>
        <v>0</v>
      </c>
      <c r="H44" s="64">
        <f t="shared" si="4"/>
        <v>0</v>
      </c>
      <c r="I44" s="64">
        <f t="shared" si="5"/>
        <v>0</v>
      </c>
      <c r="J44" s="64">
        <f t="shared" si="6"/>
        <v>0</v>
      </c>
      <c r="K44" s="64">
        <f t="shared" si="7"/>
        <v>0</v>
      </c>
      <c r="L44" s="64">
        <f t="shared" si="8"/>
        <v>0</v>
      </c>
      <c r="M44" s="64">
        <f t="shared" si="9"/>
        <v>0</v>
      </c>
      <c r="N44" s="64">
        <f t="shared" si="10"/>
        <v>0</v>
      </c>
      <c r="O44" s="64">
        <f t="shared" si="11"/>
        <v>0</v>
      </c>
      <c r="P44" s="64">
        <f t="shared" si="12"/>
        <v>0</v>
      </c>
      <c r="Q44" s="64">
        <f t="shared" si="13"/>
        <v>0</v>
      </c>
      <c r="R44" s="64">
        <f t="shared" si="14"/>
        <v>0</v>
      </c>
      <c r="S44" s="64">
        <f t="shared" si="15"/>
        <v>0</v>
      </c>
      <c r="T44" s="64">
        <f t="shared" si="16"/>
        <v>0</v>
      </c>
      <c r="U44" s="64">
        <f t="shared" si="17"/>
        <v>0</v>
      </c>
      <c r="V44" s="64">
        <f t="shared" si="18"/>
        <v>0</v>
      </c>
      <c r="W44" s="64">
        <f t="shared" si="19"/>
        <v>0</v>
      </c>
      <c r="X44" s="64">
        <f t="shared" si="20"/>
        <v>0</v>
      </c>
      <c r="Y44" s="64">
        <f t="shared" si="21"/>
        <v>0</v>
      </c>
      <c r="Z44" s="64">
        <f t="shared" si="22"/>
        <v>0</v>
      </c>
      <c r="AA44" s="64">
        <f t="shared" si="23"/>
        <v>0</v>
      </c>
      <c r="AB44" s="64">
        <f t="shared" si="24"/>
        <v>0</v>
      </c>
      <c r="AC44" s="64">
        <f t="shared" si="25"/>
        <v>0</v>
      </c>
      <c r="AD44" s="64">
        <f t="shared" si="26"/>
        <v>0</v>
      </c>
      <c r="AE44" s="64">
        <f t="shared" si="27"/>
        <v>0</v>
      </c>
      <c r="AF44" s="64">
        <f t="shared" si="28"/>
        <v>0</v>
      </c>
      <c r="AG44" s="64">
        <f t="shared" si="29"/>
        <v>0</v>
      </c>
      <c r="AH44" s="64">
        <f>'e okul Bilg Yapıştır'!G39</f>
        <v>0</v>
      </c>
      <c r="AI44" s="64">
        <f>'e okul Bilg Yapıştır'!H39</f>
        <v>0</v>
      </c>
      <c r="AJ44" s="64">
        <f>'e okul Bilg Yapıştır'!I39</f>
        <v>0</v>
      </c>
    </row>
    <row r="45" spans="1:36" hidden="1" x14ac:dyDescent="0.25">
      <c r="A45" s="46">
        <v>39</v>
      </c>
      <c r="B45" s="45">
        <f>'e okul Bilg Yapıştır'!A40</f>
        <v>0</v>
      </c>
      <c r="C45" s="65">
        <f>'e okul Bilg Yapıştır'!B40</f>
        <v>0</v>
      </c>
      <c r="D45" s="64">
        <f t="shared" si="0"/>
        <v>0</v>
      </c>
      <c r="E45" s="64">
        <f t="shared" si="1"/>
        <v>0</v>
      </c>
      <c r="F45" s="64">
        <f t="shared" si="2"/>
        <v>0</v>
      </c>
      <c r="G45" s="64">
        <f t="shared" si="3"/>
        <v>0</v>
      </c>
      <c r="H45" s="64">
        <f t="shared" si="4"/>
        <v>0</v>
      </c>
      <c r="I45" s="64">
        <f t="shared" si="5"/>
        <v>0</v>
      </c>
      <c r="J45" s="64">
        <f t="shared" si="6"/>
        <v>0</v>
      </c>
      <c r="K45" s="64">
        <f t="shared" si="7"/>
        <v>0</v>
      </c>
      <c r="L45" s="64">
        <f t="shared" si="8"/>
        <v>0</v>
      </c>
      <c r="M45" s="64">
        <f t="shared" si="9"/>
        <v>0</v>
      </c>
      <c r="N45" s="64">
        <f t="shared" si="10"/>
        <v>0</v>
      </c>
      <c r="O45" s="64">
        <f t="shared" si="11"/>
        <v>0</v>
      </c>
      <c r="P45" s="64">
        <f t="shared" si="12"/>
        <v>0</v>
      </c>
      <c r="Q45" s="64">
        <f t="shared" si="13"/>
        <v>0</v>
      </c>
      <c r="R45" s="64">
        <f t="shared" si="14"/>
        <v>0</v>
      </c>
      <c r="S45" s="64">
        <f t="shared" si="15"/>
        <v>0</v>
      </c>
      <c r="T45" s="64">
        <f t="shared" si="16"/>
        <v>0</v>
      </c>
      <c r="U45" s="64">
        <f t="shared" si="17"/>
        <v>0</v>
      </c>
      <c r="V45" s="64">
        <f t="shared" si="18"/>
        <v>0</v>
      </c>
      <c r="W45" s="64">
        <f t="shared" si="19"/>
        <v>0</v>
      </c>
      <c r="X45" s="64">
        <f t="shared" si="20"/>
        <v>0</v>
      </c>
      <c r="Y45" s="64">
        <f t="shared" si="21"/>
        <v>0</v>
      </c>
      <c r="Z45" s="64">
        <f t="shared" si="22"/>
        <v>0</v>
      </c>
      <c r="AA45" s="64">
        <f t="shared" si="23"/>
        <v>0</v>
      </c>
      <c r="AB45" s="64">
        <f t="shared" si="24"/>
        <v>0</v>
      </c>
      <c r="AC45" s="64">
        <f t="shared" si="25"/>
        <v>0</v>
      </c>
      <c r="AD45" s="64">
        <f t="shared" si="26"/>
        <v>0</v>
      </c>
      <c r="AE45" s="64">
        <f t="shared" si="27"/>
        <v>0</v>
      </c>
      <c r="AF45" s="64">
        <f t="shared" si="28"/>
        <v>0</v>
      </c>
      <c r="AG45" s="64">
        <f t="shared" si="29"/>
        <v>0</v>
      </c>
      <c r="AH45" s="64">
        <f>'e okul Bilg Yapıştır'!G40</f>
        <v>0</v>
      </c>
      <c r="AI45" s="64">
        <f>'e okul Bilg Yapıştır'!H40</f>
        <v>0</v>
      </c>
      <c r="AJ45" s="64">
        <f>'e okul Bilg Yapıştır'!I40</f>
        <v>0</v>
      </c>
    </row>
    <row r="46" spans="1:36" hidden="1" x14ac:dyDescent="0.25">
      <c r="A46" s="46">
        <v>40</v>
      </c>
      <c r="B46" s="45">
        <f>'e okul Bilg Yapıştır'!A41</f>
        <v>0</v>
      </c>
      <c r="C46" s="65">
        <f>'e okul Bilg Yapıştır'!B41</f>
        <v>0</v>
      </c>
      <c r="D46" s="64">
        <f t="shared" si="0"/>
        <v>0</v>
      </c>
      <c r="E46" s="64">
        <f t="shared" si="1"/>
        <v>0</v>
      </c>
      <c r="F46" s="64">
        <f t="shared" si="2"/>
        <v>0</v>
      </c>
      <c r="G46" s="64">
        <f t="shared" si="3"/>
        <v>0</v>
      </c>
      <c r="H46" s="64">
        <f t="shared" si="4"/>
        <v>0</v>
      </c>
      <c r="I46" s="64">
        <f t="shared" si="5"/>
        <v>0</v>
      </c>
      <c r="J46" s="64">
        <f t="shared" si="6"/>
        <v>0</v>
      </c>
      <c r="K46" s="64">
        <f t="shared" si="7"/>
        <v>0</v>
      </c>
      <c r="L46" s="64">
        <f t="shared" si="8"/>
        <v>0</v>
      </c>
      <c r="M46" s="64">
        <f t="shared" si="9"/>
        <v>0</v>
      </c>
      <c r="N46" s="64">
        <f t="shared" si="10"/>
        <v>0</v>
      </c>
      <c r="O46" s="64">
        <f t="shared" si="11"/>
        <v>0</v>
      </c>
      <c r="P46" s="64">
        <f t="shared" si="12"/>
        <v>0</v>
      </c>
      <c r="Q46" s="64">
        <f t="shared" si="13"/>
        <v>0</v>
      </c>
      <c r="R46" s="64">
        <f t="shared" si="14"/>
        <v>0</v>
      </c>
      <c r="S46" s="64">
        <f t="shared" si="15"/>
        <v>0</v>
      </c>
      <c r="T46" s="64">
        <f t="shared" si="16"/>
        <v>0</v>
      </c>
      <c r="U46" s="64">
        <f t="shared" si="17"/>
        <v>0</v>
      </c>
      <c r="V46" s="64">
        <f t="shared" si="18"/>
        <v>0</v>
      </c>
      <c r="W46" s="64">
        <f t="shared" si="19"/>
        <v>0</v>
      </c>
      <c r="X46" s="64">
        <f t="shared" si="20"/>
        <v>0</v>
      </c>
      <c r="Y46" s="64">
        <f t="shared" si="21"/>
        <v>0</v>
      </c>
      <c r="Z46" s="64">
        <f t="shared" si="22"/>
        <v>0</v>
      </c>
      <c r="AA46" s="64">
        <f t="shared" si="23"/>
        <v>0</v>
      </c>
      <c r="AB46" s="64">
        <f t="shared" si="24"/>
        <v>0</v>
      </c>
      <c r="AC46" s="64">
        <f t="shared" si="25"/>
        <v>0</v>
      </c>
      <c r="AD46" s="64">
        <f t="shared" si="26"/>
        <v>0</v>
      </c>
      <c r="AE46" s="64">
        <f t="shared" si="27"/>
        <v>0</v>
      </c>
      <c r="AF46" s="64">
        <f t="shared" si="28"/>
        <v>0</v>
      </c>
      <c r="AG46" s="64">
        <f t="shared" si="29"/>
        <v>0</v>
      </c>
      <c r="AH46" s="64">
        <f>'e okul Bilg Yapıştır'!G41</f>
        <v>0</v>
      </c>
      <c r="AI46" s="64">
        <f>'e okul Bilg Yapıştır'!H41</f>
        <v>0</v>
      </c>
      <c r="AJ46" s="64">
        <f>'e okul Bilg Yapıştır'!I41</f>
        <v>0</v>
      </c>
    </row>
    <row r="47" spans="1:36" hidden="1" x14ac:dyDescent="0.25">
      <c r="A47" s="46">
        <v>41</v>
      </c>
      <c r="B47" s="45">
        <f>'e okul Bilg Yapıştır'!A42</f>
        <v>0</v>
      </c>
      <c r="C47" s="65">
        <f>'e okul Bilg Yapıştır'!B42</f>
        <v>0</v>
      </c>
      <c r="D47" s="64">
        <f t="shared" si="0"/>
        <v>0</v>
      </c>
      <c r="E47" s="64">
        <f t="shared" si="1"/>
        <v>0</v>
      </c>
      <c r="F47" s="64">
        <f t="shared" si="2"/>
        <v>0</v>
      </c>
      <c r="G47" s="64">
        <f t="shared" si="3"/>
        <v>0</v>
      </c>
      <c r="H47" s="64">
        <f t="shared" si="4"/>
        <v>0</v>
      </c>
      <c r="I47" s="64">
        <f t="shared" si="5"/>
        <v>0</v>
      </c>
      <c r="J47" s="64">
        <f t="shared" si="6"/>
        <v>0</v>
      </c>
      <c r="K47" s="64">
        <f t="shared" si="7"/>
        <v>0</v>
      </c>
      <c r="L47" s="64">
        <f t="shared" si="8"/>
        <v>0</v>
      </c>
      <c r="M47" s="64">
        <f t="shared" si="9"/>
        <v>0</v>
      </c>
      <c r="N47" s="64">
        <f t="shared" si="10"/>
        <v>0</v>
      </c>
      <c r="O47" s="64">
        <f t="shared" si="11"/>
        <v>0</v>
      </c>
      <c r="P47" s="64">
        <f t="shared" si="12"/>
        <v>0</v>
      </c>
      <c r="Q47" s="64">
        <f t="shared" si="13"/>
        <v>0</v>
      </c>
      <c r="R47" s="64">
        <f t="shared" si="14"/>
        <v>0</v>
      </c>
      <c r="S47" s="64">
        <f t="shared" si="15"/>
        <v>0</v>
      </c>
      <c r="T47" s="64">
        <f t="shared" si="16"/>
        <v>0</v>
      </c>
      <c r="U47" s="64">
        <f t="shared" si="17"/>
        <v>0</v>
      </c>
      <c r="V47" s="64">
        <f t="shared" si="18"/>
        <v>0</v>
      </c>
      <c r="W47" s="64">
        <f t="shared" si="19"/>
        <v>0</v>
      </c>
      <c r="X47" s="64">
        <f t="shared" si="20"/>
        <v>0</v>
      </c>
      <c r="Y47" s="64">
        <f t="shared" si="21"/>
        <v>0</v>
      </c>
      <c r="Z47" s="64">
        <f t="shared" si="22"/>
        <v>0</v>
      </c>
      <c r="AA47" s="64">
        <f t="shared" si="23"/>
        <v>0</v>
      </c>
      <c r="AB47" s="64">
        <f t="shared" si="24"/>
        <v>0</v>
      </c>
      <c r="AC47" s="64">
        <f t="shared" si="25"/>
        <v>0</v>
      </c>
      <c r="AD47" s="64">
        <f t="shared" si="26"/>
        <v>0</v>
      </c>
      <c r="AE47" s="64">
        <f t="shared" si="27"/>
        <v>0</v>
      </c>
      <c r="AF47" s="64">
        <f t="shared" si="28"/>
        <v>0</v>
      </c>
      <c r="AG47" s="64">
        <f t="shared" si="29"/>
        <v>0</v>
      </c>
      <c r="AH47" s="64">
        <f>'e okul Bilg Yapıştır'!G42</f>
        <v>0</v>
      </c>
      <c r="AI47" s="64">
        <f>'e okul Bilg Yapıştır'!H42</f>
        <v>0</v>
      </c>
      <c r="AJ47" s="64">
        <f>'e okul Bilg Yapıştır'!I42</f>
        <v>0</v>
      </c>
    </row>
    <row r="48" spans="1:36" hidden="1" x14ac:dyDescent="0.25">
      <c r="A48" s="46">
        <v>42</v>
      </c>
      <c r="B48" s="45">
        <f>'e okul Bilg Yapıştır'!A43</f>
        <v>0</v>
      </c>
      <c r="C48" s="65">
        <f>'e okul Bilg Yapıştır'!B43</f>
        <v>0</v>
      </c>
      <c r="D48" s="64">
        <f t="shared" si="0"/>
        <v>0</v>
      </c>
      <c r="E48" s="64">
        <f t="shared" si="1"/>
        <v>0</v>
      </c>
      <c r="F48" s="64">
        <f t="shared" si="2"/>
        <v>0</v>
      </c>
      <c r="G48" s="64">
        <f t="shared" si="3"/>
        <v>0</v>
      </c>
      <c r="H48" s="64">
        <f t="shared" si="4"/>
        <v>0</v>
      </c>
      <c r="I48" s="64">
        <f t="shared" si="5"/>
        <v>0</v>
      </c>
      <c r="J48" s="64">
        <f t="shared" si="6"/>
        <v>0</v>
      </c>
      <c r="K48" s="64">
        <f t="shared" si="7"/>
        <v>0</v>
      </c>
      <c r="L48" s="64">
        <f t="shared" si="8"/>
        <v>0</v>
      </c>
      <c r="M48" s="64">
        <f t="shared" si="9"/>
        <v>0</v>
      </c>
      <c r="N48" s="64">
        <f t="shared" si="10"/>
        <v>0</v>
      </c>
      <c r="O48" s="64">
        <f t="shared" si="11"/>
        <v>0</v>
      </c>
      <c r="P48" s="64">
        <f t="shared" si="12"/>
        <v>0</v>
      </c>
      <c r="Q48" s="64">
        <f t="shared" si="13"/>
        <v>0</v>
      </c>
      <c r="R48" s="64">
        <f t="shared" si="14"/>
        <v>0</v>
      </c>
      <c r="S48" s="64">
        <f t="shared" si="15"/>
        <v>0</v>
      </c>
      <c r="T48" s="64">
        <f t="shared" si="16"/>
        <v>0</v>
      </c>
      <c r="U48" s="64">
        <f t="shared" si="17"/>
        <v>0</v>
      </c>
      <c r="V48" s="64">
        <f t="shared" si="18"/>
        <v>0</v>
      </c>
      <c r="W48" s="64">
        <f t="shared" si="19"/>
        <v>0</v>
      </c>
      <c r="X48" s="64">
        <f t="shared" si="20"/>
        <v>0</v>
      </c>
      <c r="Y48" s="64">
        <f t="shared" si="21"/>
        <v>0</v>
      </c>
      <c r="Z48" s="64">
        <f t="shared" si="22"/>
        <v>0</v>
      </c>
      <c r="AA48" s="64">
        <f t="shared" si="23"/>
        <v>0</v>
      </c>
      <c r="AB48" s="64">
        <f t="shared" si="24"/>
        <v>0</v>
      </c>
      <c r="AC48" s="64">
        <f t="shared" si="25"/>
        <v>0</v>
      </c>
      <c r="AD48" s="64">
        <f t="shared" si="26"/>
        <v>0</v>
      </c>
      <c r="AE48" s="64">
        <f t="shared" si="27"/>
        <v>0</v>
      </c>
      <c r="AF48" s="64">
        <f t="shared" si="28"/>
        <v>0</v>
      </c>
      <c r="AG48" s="64">
        <f t="shared" si="29"/>
        <v>0</v>
      </c>
      <c r="AH48" s="64">
        <f>'e okul Bilg Yapıştır'!G43</f>
        <v>0</v>
      </c>
      <c r="AI48" s="64">
        <f>'e okul Bilg Yapıştır'!H43</f>
        <v>0</v>
      </c>
      <c r="AJ48" s="64">
        <f>'e okul Bilg Yapıştır'!I43</f>
        <v>0</v>
      </c>
    </row>
    <row r="49" spans="1:48" hidden="1" x14ac:dyDescent="0.25">
      <c r="A49" s="46">
        <v>43</v>
      </c>
      <c r="B49" s="45">
        <f>'e okul Bilg Yapıştır'!A44</f>
        <v>0</v>
      </c>
      <c r="C49" s="65">
        <f>'e okul Bilg Yapıştır'!B44</f>
        <v>0</v>
      </c>
      <c r="D49" s="64">
        <f t="shared" si="0"/>
        <v>0</v>
      </c>
      <c r="E49" s="64">
        <f t="shared" si="1"/>
        <v>0</v>
      </c>
      <c r="F49" s="64">
        <f t="shared" si="2"/>
        <v>0</v>
      </c>
      <c r="G49" s="64">
        <f t="shared" si="3"/>
        <v>0</v>
      </c>
      <c r="H49" s="64">
        <f t="shared" si="4"/>
        <v>0</v>
      </c>
      <c r="I49" s="64">
        <f t="shared" si="5"/>
        <v>0</v>
      </c>
      <c r="J49" s="64">
        <f t="shared" si="6"/>
        <v>0</v>
      </c>
      <c r="K49" s="64">
        <f t="shared" si="7"/>
        <v>0</v>
      </c>
      <c r="L49" s="64">
        <f t="shared" si="8"/>
        <v>0</v>
      </c>
      <c r="M49" s="64">
        <f t="shared" si="9"/>
        <v>0</v>
      </c>
      <c r="N49" s="64">
        <f t="shared" si="10"/>
        <v>0</v>
      </c>
      <c r="O49" s="64">
        <f t="shared" si="11"/>
        <v>0</v>
      </c>
      <c r="P49" s="64">
        <f t="shared" si="12"/>
        <v>0</v>
      </c>
      <c r="Q49" s="64">
        <f t="shared" si="13"/>
        <v>0</v>
      </c>
      <c r="R49" s="64">
        <f t="shared" si="14"/>
        <v>0</v>
      </c>
      <c r="S49" s="64">
        <f t="shared" si="15"/>
        <v>0</v>
      </c>
      <c r="T49" s="64">
        <f t="shared" si="16"/>
        <v>0</v>
      </c>
      <c r="U49" s="64">
        <f t="shared" si="17"/>
        <v>0</v>
      </c>
      <c r="V49" s="64">
        <f t="shared" si="18"/>
        <v>0</v>
      </c>
      <c r="W49" s="64">
        <f t="shared" si="19"/>
        <v>0</v>
      </c>
      <c r="X49" s="64">
        <f t="shared" si="20"/>
        <v>0</v>
      </c>
      <c r="Y49" s="64">
        <f t="shared" si="21"/>
        <v>0</v>
      </c>
      <c r="Z49" s="64">
        <f t="shared" si="22"/>
        <v>0</v>
      </c>
      <c r="AA49" s="64">
        <f t="shared" si="23"/>
        <v>0</v>
      </c>
      <c r="AB49" s="64">
        <f t="shared" si="24"/>
        <v>0</v>
      </c>
      <c r="AC49" s="64">
        <f t="shared" si="25"/>
        <v>0</v>
      </c>
      <c r="AD49" s="64">
        <f t="shared" si="26"/>
        <v>0</v>
      </c>
      <c r="AE49" s="64">
        <f t="shared" si="27"/>
        <v>0</v>
      </c>
      <c r="AF49" s="64">
        <f t="shared" si="28"/>
        <v>0</v>
      </c>
      <c r="AG49" s="64">
        <f t="shared" si="29"/>
        <v>0</v>
      </c>
      <c r="AH49" s="64">
        <f>'e okul Bilg Yapıştır'!G44</f>
        <v>0</v>
      </c>
      <c r="AI49" s="64">
        <f>'e okul Bilg Yapıştır'!H44</f>
        <v>0</v>
      </c>
      <c r="AJ49" s="64">
        <f>'e okul Bilg Yapıştır'!I44</f>
        <v>0</v>
      </c>
    </row>
    <row r="50" spans="1:48" hidden="1" x14ac:dyDescent="0.25">
      <c r="A50" s="46">
        <v>44</v>
      </c>
      <c r="B50" s="45">
        <f>'e okul Bilg Yapıştır'!A45</f>
        <v>0</v>
      </c>
      <c r="C50" s="65">
        <f>'e okul Bilg Yapıştır'!B45</f>
        <v>0</v>
      </c>
      <c r="D50" s="64">
        <f t="shared" si="0"/>
        <v>0</v>
      </c>
      <c r="E50" s="64">
        <f t="shared" si="1"/>
        <v>0</v>
      </c>
      <c r="F50" s="64">
        <f t="shared" si="2"/>
        <v>0</v>
      </c>
      <c r="G50" s="64">
        <f t="shared" si="3"/>
        <v>0</v>
      </c>
      <c r="H50" s="64">
        <f t="shared" si="4"/>
        <v>0</v>
      </c>
      <c r="I50" s="64">
        <f t="shared" si="5"/>
        <v>0</v>
      </c>
      <c r="J50" s="64">
        <f t="shared" si="6"/>
        <v>0</v>
      </c>
      <c r="K50" s="64">
        <f t="shared" si="7"/>
        <v>0</v>
      </c>
      <c r="L50" s="64">
        <f t="shared" si="8"/>
        <v>0</v>
      </c>
      <c r="M50" s="64">
        <f t="shared" si="9"/>
        <v>0</v>
      </c>
      <c r="N50" s="64">
        <f t="shared" si="10"/>
        <v>0</v>
      </c>
      <c r="O50" s="64">
        <f t="shared" si="11"/>
        <v>0</v>
      </c>
      <c r="P50" s="64">
        <f t="shared" si="12"/>
        <v>0</v>
      </c>
      <c r="Q50" s="64">
        <f t="shared" si="13"/>
        <v>0</v>
      </c>
      <c r="R50" s="64">
        <f t="shared" si="14"/>
        <v>0</v>
      </c>
      <c r="S50" s="64">
        <f t="shared" si="15"/>
        <v>0</v>
      </c>
      <c r="T50" s="64">
        <f t="shared" si="16"/>
        <v>0</v>
      </c>
      <c r="U50" s="64">
        <f t="shared" si="17"/>
        <v>0</v>
      </c>
      <c r="V50" s="64">
        <f t="shared" si="18"/>
        <v>0</v>
      </c>
      <c r="W50" s="64">
        <f t="shared" si="19"/>
        <v>0</v>
      </c>
      <c r="X50" s="64">
        <f t="shared" si="20"/>
        <v>0</v>
      </c>
      <c r="Y50" s="64">
        <f t="shared" si="21"/>
        <v>0</v>
      </c>
      <c r="Z50" s="64">
        <f t="shared" si="22"/>
        <v>0</v>
      </c>
      <c r="AA50" s="64">
        <f t="shared" si="23"/>
        <v>0</v>
      </c>
      <c r="AB50" s="64">
        <f t="shared" si="24"/>
        <v>0</v>
      </c>
      <c r="AC50" s="64">
        <f t="shared" si="25"/>
        <v>0</v>
      </c>
      <c r="AD50" s="64">
        <f t="shared" si="26"/>
        <v>0</v>
      </c>
      <c r="AE50" s="64">
        <f t="shared" si="27"/>
        <v>0</v>
      </c>
      <c r="AF50" s="64">
        <f t="shared" si="28"/>
        <v>0</v>
      </c>
      <c r="AG50" s="64">
        <f t="shared" si="29"/>
        <v>0</v>
      </c>
      <c r="AH50" s="64">
        <f>'e okul Bilg Yapıştır'!G45</f>
        <v>0</v>
      </c>
      <c r="AI50" s="64">
        <f>'e okul Bilg Yapıştır'!H45</f>
        <v>0</v>
      </c>
      <c r="AJ50" s="64">
        <f>'e okul Bilg Yapıştır'!I45</f>
        <v>0</v>
      </c>
    </row>
    <row r="51" spans="1:48" hidden="1" x14ac:dyDescent="0.25">
      <c r="A51" s="46">
        <v>45</v>
      </c>
      <c r="B51" s="45">
        <f>'e okul Bilg Yapıştır'!A46</f>
        <v>0</v>
      </c>
      <c r="C51" s="65">
        <f>'e okul Bilg Yapıştır'!B46</f>
        <v>0</v>
      </c>
      <c r="D51" s="64">
        <f t="shared" si="0"/>
        <v>0</v>
      </c>
      <c r="E51" s="64">
        <f t="shared" si="1"/>
        <v>0</v>
      </c>
      <c r="F51" s="64">
        <f t="shared" si="2"/>
        <v>0</v>
      </c>
      <c r="G51" s="64">
        <f t="shared" si="3"/>
        <v>0</v>
      </c>
      <c r="H51" s="64">
        <f t="shared" si="4"/>
        <v>0</v>
      </c>
      <c r="I51" s="64">
        <f t="shared" si="5"/>
        <v>0</v>
      </c>
      <c r="J51" s="64">
        <f t="shared" si="6"/>
        <v>0</v>
      </c>
      <c r="K51" s="64">
        <f t="shared" si="7"/>
        <v>0</v>
      </c>
      <c r="L51" s="64">
        <f t="shared" si="8"/>
        <v>0</v>
      </c>
      <c r="M51" s="64">
        <f t="shared" si="9"/>
        <v>0</v>
      </c>
      <c r="N51" s="64">
        <f t="shared" si="10"/>
        <v>0</v>
      </c>
      <c r="O51" s="64">
        <f t="shared" si="11"/>
        <v>0</v>
      </c>
      <c r="P51" s="64">
        <f t="shared" si="12"/>
        <v>0</v>
      </c>
      <c r="Q51" s="64">
        <f t="shared" si="13"/>
        <v>0</v>
      </c>
      <c r="R51" s="64">
        <f t="shared" si="14"/>
        <v>0</v>
      </c>
      <c r="S51" s="64">
        <f t="shared" si="15"/>
        <v>0</v>
      </c>
      <c r="T51" s="64">
        <f t="shared" si="16"/>
        <v>0</v>
      </c>
      <c r="U51" s="64">
        <f t="shared" si="17"/>
        <v>0</v>
      </c>
      <c r="V51" s="64">
        <f t="shared" si="18"/>
        <v>0</v>
      </c>
      <c r="W51" s="64">
        <f t="shared" si="19"/>
        <v>0</v>
      </c>
      <c r="X51" s="64">
        <f t="shared" si="20"/>
        <v>0</v>
      </c>
      <c r="Y51" s="64">
        <f t="shared" si="21"/>
        <v>0</v>
      </c>
      <c r="Z51" s="64">
        <f t="shared" si="22"/>
        <v>0</v>
      </c>
      <c r="AA51" s="64">
        <f t="shared" si="23"/>
        <v>0</v>
      </c>
      <c r="AB51" s="64">
        <f t="shared" si="24"/>
        <v>0</v>
      </c>
      <c r="AC51" s="64">
        <f t="shared" si="25"/>
        <v>0</v>
      </c>
      <c r="AD51" s="64">
        <f t="shared" si="26"/>
        <v>0</v>
      </c>
      <c r="AE51" s="64">
        <f t="shared" si="27"/>
        <v>0</v>
      </c>
      <c r="AF51" s="64">
        <f t="shared" si="28"/>
        <v>0</v>
      </c>
      <c r="AG51" s="64">
        <f t="shared" si="29"/>
        <v>0</v>
      </c>
      <c r="AH51" s="64">
        <f>'e okul Bilg Yapıştır'!G46</f>
        <v>0</v>
      </c>
      <c r="AI51" s="64">
        <f>'e okul Bilg Yapıştır'!H46</f>
        <v>0</v>
      </c>
      <c r="AJ51" s="64">
        <f>'e okul Bilg Yapıştır'!I46</f>
        <v>0</v>
      </c>
    </row>
    <row r="52" spans="1:48" hidden="1" x14ac:dyDescent="0.25">
      <c r="A52" s="46">
        <v>46</v>
      </c>
      <c r="B52" s="45">
        <f>'e okul Bilg Yapıştır'!A47</f>
        <v>0</v>
      </c>
      <c r="C52" s="65">
        <f>'e okul Bilg Yapıştır'!B47</f>
        <v>0</v>
      </c>
      <c r="D52" s="64">
        <f t="shared" si="0"/>
        <v>0</v>
      </c>
      <c r="E52" s="64">
        <f t="shared" si="1"/>
        <v>0</v>
      </c>
      <c r="F52" s="64">
        <f t="shared" si="2"/>
        <v>0</v>
      </c>
      <c r="G52" s="64">
        <f t="shared" si="3"/>
        <v>0</v>
      </c>
      <c r="H52" s="64">
        <f t="shared" si="4"/>
        <v>0</v>
      </c>
      <c r="I52" s="64">
        <f t="shared" si="5"/>
        <v>0</v>
      </c>
      <c r="J52" s="64">
        <f t="shared" si="6"/>
        <v>0</v>
      </c>
      <c r="K52" s="64">
        <f t="shared" si="7"/>
        <v>0</v>
      </c>
      <c r="L52" s="64">
        <f t="shared" si="8"/>
        <v>0</v>
      </c>
      <c r="M52" s="64">
        <f t="shared" si="9"/>
        <v>0</v>
      </c>
      <c r="N52" s="64">
        <f t="shared" si="10"/>
        <v>0</v>
      </c>
      <c r="O52" s="64">
        <f t="shared" si="11"/>
        <v>0</v>
      </c>
      <c r="P52" s="64">
        <f t="shared" si="12"/>
        <v>0</v>
      </c>
      <c r="Q52" s="64">
        <f t="shared" si="13"/>
        <v>0</v>
      </c>
      <c r="R52" s="64">
        <f t="shared" si="14"/>
        <v>0</v>
      </c>
      <c r="S52" s="64">
        <f t="shared" si="15"/>
        <v>0</v>
      </c>
      <c r="T52" s="64">
        <f t="shared" si="16"/>
        <v>0</v>
      </c>
      <c r="U52" s="64">
        <f t="shared" si="17"/>
        <v>0</v>
      </c>
      <c r="V52" s="64">
        <f t="shared" si="18"/>
        <v>0</v>
      </c>
      <c r="W52" s="64">
        <f t="shared" si="19"/>
        <v>0</v>
      </c>
      <c r="X52" s="64">
        <f t="shared" si="20"/>
        <v>0</v>
      </c>
      <c r="Y52" s="64">
        <f t="shared" si="21"/>
        <v>0</v>
      </c>
      <c r="Z52" s="64">
        <f t="shared" si="22"/>
        <v>0</v>
      </c>
      <c r="AA52" s="64">
        <f t="shared" si="23"/>
        <v>0</v>
      </c>
      <c r="AB52" s="64">
        <f t="shared" si="24"/>
        <v>0</v>
      </c>
      <c r="AC52" s="64">
        <f t="shared" si="25"/>
        <v>0</v>
      </c>
      <c r="AD52" s="64">
        <f t="shared" si="26"/>
        <v>0</v>
      </c>
      <c r="AE52" s="64">
        <f t="shared" si="27"/>
        <v>0</v>
      </c>
      <c r="AF52" s="64">
        <f t="shared" si="28"/>
        <v>0</v>
      </c>
      <c r="AG52" s="64">
        <f t="shared" si="29"/>
        <v>0</v>
      </c>
      <c r="AH52" s="64">
        <f>'e okul Bilg Yapıştır'!G47</f>
        <v>0</v>
      </c>
      <c r="AI52" s="64">
        <f>'e okul Bilg Yapıştır'!H47</f>
        <v>0</v>
      </c>
      <c r="AJ52" s="64">
        <f>'e okul Bilg Yapıştır'!I47</f>
        <v>0</v>
      </c>
    </row>
    <row r="53" spans="1:48" hidden="1" x14ac:dyDescent="0.25">
      <c r="A53" s="46">
        <v>47</v>
      </c>
      <c r="B53" s="45">
        <f>'e okul Bilg Yapıştır'!A48</f>
        <v>0</v>
      </c>
      <c r="C53" s="65">
        <f>'e okul Bilg Yapıştır'!B48</f>
        <v>0</v>
      </c>
      <c r="D53" s="64">
        <f t="shared" si="0"/>
        <v>0</v>
      </c>
      <c r="E53" s="64">
        <f t="shared" si="1"/>
        <v>0</v>
      </c>
      <c r="F53" s="64">
        <f t="shared" si="2"/>
        <v>0</v>
      </c>
      <c r="G53" s="64">
        <f t="shared" si="3"/>
        <v>0</v>
      </c>
      <c r="H53" s="64">
        <f t="shared" si="4"/>
        <v>0</v>
      </c>
      <c r="I53" s="64">
        <f t="shared" si="5"/>
        <v>0</v>
      </c>
      <c r="J53" s="64">
        <f t="shared" si="6"/>
        <v>0</v>
      </c>
      <c r="K53" s="64">
        <f t="shared" si="7"/>
        <v>0</v>
      </c>
      <c r="L53" s="64">
        <f t="shared" si="8"/>
        <v>0</v>
      </c>
      <c r="M53" s="64">
        <f t="shared" si="9"/>
        <v>0</v>
      </c>
      <c r="N53" s="64">
        <f t="shared" si="10"/>
        <v>0</v>
      </c>
      <c r="O53" s="64">
        <f t="shared" si="11"/>
        <v>0</v>
      </c>
      <c r="P53" s="64">
        <f t="shared" si="12"/>
        <v>0</v>
      </c>
      <c r="Q53" s="64">
        <f t="shared" si="13"/>
        <v>0</v>
      </c>
      <c r="R53" s="64">
        <f t="shared" si="14"/>
        <v>0</v>
      </c>
      <c r="S53" s="64">
        <f t="shared" si="15"/>
        <v>0</v>
      </c>
      <c r="T53" s="64">
        <f t="shared" si="16"/>
        <v>0</v>
      </c>
      <c r="U53" s="64">
        <f t="shared" si="17"/>
        <v>0</v>
      </c>
      <c r="V53" s="64">
        <f t="shared" si="18"/>
        <v>0</v>
      </c>
      <c r="W53" s="64">
        <f t="shared" si="19"/>
        <v>0</v>
      </c>
      <c r="X53" s="64">
        <f t="shared" si="20"/>
        <v>0</v>
      </c>
      <c r="Y53" s="64">
        <f t="shared" si="21"/>
        <v>0</v>
      </c>
      <c r="Z53" s="64">
        <f t="shared" si="22"/>
        <v>0</v>
      </c>
      <c r="AA53" s="64">
        <f t="shared" si="23"/>
        <v>0</v>
      </c>
      <c r="AB53" s="64">
        <f t="shared" si="24"/>
        <v>0</v>
      </c>
      <c r="AC53" s="64">
        <f t="shared" si="25"/>
        <v>0</v>
      </c>
      <c r="AD53" s="64">
        <f t="shared" si="26"/>
        <v>0</v>
      </c>
      <c r="AE53" s="64">
        <f t="shared" si="27"/>
        <v>0</v>
      </c>
      <c r="AF53" s="64">
        <f t="shared" si="28"/>
        <v>0</v>
      </c>
      <c r="AG53" s="64">
        <f t="shared" si="29"/>
        <v>0</v>
      </c>
      <c r="AH53" s="64">
        <f>'e okul Bilg Yapıştır'!G48</f>
        <v>0</v>
      </c>
      <c r="AI53" s="64">
        <f>'e okul Bilg Yapıştır'!H48</f>
        <v>0</v>
      </c>
      <c r="AJ53" s="64">
        <f>'e okul Bilg Yapıştır'!I48</f>
        <v>0</v>
      </c>
    </row>
    <row r="54" spans="1:48" hidden="1" x14ac:dyDescent="0.25">
      <c r="A54" s="46">
        <v>48</v>
      </c>
      <c r="B54" s="45">
        <f>'e okul Bilg Yapıştır'!A49</f>
        <v>0</v>
      </c>
      <c r="C54" s="65">
        <f>'e okul Bilg Yapıştır'!B49</f>
        <v>0</v>
      </c>
      <c r="D54" s="64">
        <f t="shared" si="0"/>
        <v>0</v>
      </c>
      <c r="E54" s="64">
        <f t="shared" si="1"/>
        <v>0</v>
      </c>
      <c r="F54" s="64">
        <f t="shared" si="2"/>
        <v>0</v>
      </c>
      <c r="G54" s="64">
        <f t="shared" si="3"/>
        <v>0</v>
      </c>
      <c r="H54" s="64">
        <f t="shared" si="4"/>
        <v>0</v>
      </c>
      <c r="I54" s="64">
        <f t="shared" si="5"/>
        <v>0</v>
      </c>
      <c r="J54" s="64">
        <f t="shared" si="6"/>
        <v>0</v>
      </c>
      <c r="K54" s="64">
        <f t="shared" si="7"/>
        <v>0</v>
      </c>
      <c r="L54" s="64">
        <f t="shared" si="8"/>
        <v>0</v>
      </c>
      <c r="M54" s="64">
        <f t="shared" si="9"/>
        <v>0</v>
      </c>
      <c r="N54" s="64">
        <f t="shared" si="10"/>
        <v>0</v>
      </c>
      <c r="O54" s="64">
        <f t="shared" si="11"/>
        <v>0</v>
      </c>
      <c r="P54" s="64">
        <f t="shared" si="12"/>
        <v>0</v>
      </c>
      <c r="Q54" s="64">
        <f t="shared" si="13"/>
        <v>0</v>
      </c>
      <c r="R54" s="64">
        <f t="shared" si="14"/>
        <v>0</v>
      </c>
      <c r="S54" s="64">
        <f t="shared" si="15"/>
        <v>0</v>
      </c>
      <c r="T54" s="64">
        <f t="shared" si="16"/>
        <v>0</v>
      </c>
      <c r="U54" s="64">
        <f t="shared" si="17"/>
        <v>0</v>
      </c>
      <c r="V54" s="64">
        <f t="shared" si="18"/>
        <v>0</v>
      </c>
      <c r="W54" s="64">
        <f t="shared" si="19"/>
        <v>0</v>
      </c>
      <c r="X54" s="64">
        <f t="shared" si="20"/>
        <v>0</v>
      </c>
      <c r="Y54" s="64">
        <f t="shared" si="21"/>
        <v>0</v>
      </c>
      <c r="Z54" s="64">
        <f t="shared" si="22"/>
        <v>0</v>
      </c>
      <c r="AA54" s="64">
        <f t="shared" si="23"/>
        <v>0</v>
      </c>
      <c r="AB54" s="64">
        <f t="shared" si="24"/>
        <v>0</v>
      </c>
      <c r="AC54" s="64">
        <f t="shared" si="25"/>
        <v>0</v>
      </c>
      <c r="AD54" s="64">
        <f t="shared" si="26"/>
        <v>0</v>
      </c>
      <c r="AE54" s="64">
        <f t="shared" si="27"/>
        <v>0</v>
      </c>
      <c r="AF54" s="64">
        <f t="shared" si="28"/>
        <v>0</v>
      </c>
      <c r="AG54" s="64">
        <f t="shared" si="29"/>
        <v>0</v>
      </c>
      <c r="AH54" s="64">
        <f>'e okul Bilg Yapıştır'!G49</f>
        <v>0</v>
      </c>
      <c r="AI54" s="64">
        <f>'e okul Bilg Yapıştır'!H49</f>
        <v>0</v>
      </c>
      <c r="AJ54" s="64">
        <f>'e okul Bilg Yapıştır'!I49</f>
        <v>0</v>
      </c>
    </row>
    <row r="55" spans="1:48" hidden="1" x14ac:dyDescent="0.25">
      <c r="A55" s="46">
        <v>49</v>
      </c>
      <c r="B55" s="45">
        <f>'e okul Bilg Yapıştır'!A50</f>
        <v>0</v>
      </c>
      <c r="C55" s="65">
        <f>'e okul Bilg Yapıştır'!B50</f>
        <v>0</v>
      </c>
      <c r="D55" s="64">
        <f t="shared" si="0"/>
        <v>0</v>
      </c>
      <c r="E55" s="64">
        <f t="shared" si="1"/>
        <v>0</v>
      </c>
      <c r="F55" s="64">
        <f t="shared" si="2"/>
        <v>0</v>
      </c>
      <c r="G55" s="64">
        <f t="shared" si="3"/>
        <v>0</v>
      </c>
      <c r="H55" s="64">
        <f t="shared" si="4"/>
        <v>0</v>
      </c>
      <c r="I55" s="64">
        <f t="shared" si="5"/>
        <v>0</v>
      </c>
      <c r="J55" s="64">
        <f t="shared" si="6"/>
        <v>0</v>
      </c>
      <c r="K55" s="64">
        <f t="shared" si="7"/>
        <v>0</v>
      </c>
      <c r="L55" s="64">
        <f t="shared" si="8"/>
        <v>0</v>
      </c>
      <c r="M55" s="64">
        <f t="shared" si="9"/>
        <v>0</v>
      </c>
      <c r="N55" s="64">
        <f t="shared" si="10"/>
        <v>0</v>
      </c>
      <c r="O55" s="64">
        <f t="shared" si="11"/>
        <v>0</v>
      </c>
      <c r="P55" s="64">
        <f t="shared" si="12"/>
        <v>0</v>
      </c>
      <c r="Q55" s="64">
        <f t="shared" si="13"/>
        <v>0</v>
      </c>
      <c r="R55" s="64">
        <f t="shared" si="14"/>
        <v>0</v>
      </c>
      <c r="S55" s="64">
        <f t="shared" si="15"/>
        <v>0</v>
      </c>
      <c r="T55" s="64">
        <f t="shared" si="16"/>
        <v>0</v>
      </c>
      <c r="U55" s="64">
        <f t="shared" si="17"/>
        <v>0</v>
      </c>
      <c r="V55" s="64">
        <f t="shared" si="18"/>
        <v>0</v>
      </c>
      <c r="W55" s="64">
        <f t="shared" si="19"/>
        <v>0</v>
      </c>
      <c r="X55" s="64">
        <f t="shared" si="20"/>
        <v>0</v>
      </c>
      <c r="Y55" s="64">
        <f t="shared" si="21"/>
        <v>0</v>
      </c>
      <c r="Z55" s="64">
        <f t="shared" si="22"/>
        <v>0</v>
      </c>
      <c r="AA55" s="64">
        <f t="shared" si="23"/>
        <v>0</v>
      </c>
      <c r="AB55" s="64">
        <f t="shared" si="24"/>
        <v>0</v>
      </c>
      <c r="AC55" s="64">
        <f t="shared" si="25"/>
        <v>0</v>
      </c>
      <c r="AD55" s="64">
        <f t="shared" si="26"/>
        <v>0</v>
      </c>
      <c r="AE55" s="64">
        <f t="shared" si="27"/>
        <v>0</v>
      </c>
      <c r="AF55" s="64">
        <f t="shared" si="28"/>
        <v>0</v>
      </c>
      <c r="AG55" s="64">
        <f t="shared" si="29"/>
        <v>0</v>
      </c>
      <c r="AH55" s="64">
        <f>'e okul Bilg Yapıştır'!G50</f>
        <v>0</v>
      </c>
      <c r="AI55" s="64">
        <f>'e okul Bilg Yapıştır'!H50</f>
        <v>0</v>
      </c>
      <c r="AJ55" s="64">
        <f>'e okul Bilg Yapıştır'!I50</f>
        <v>0</v>
      </c>
    </row>
    <row r="56" spans="1:48" hidden="1" x14ac:dyDescent="0.25">
      <c r="A56" s="46">
        <v>50</v>
      </c>
      <c r="B56" s="45">
        <f>'e okul Bilg Yapıştır'!A51</f>
        <v>0</v>
      </c>
      <c r="C56" s="65">
        <f>'e okul Bilg Yapıştır'!B51</f>
        <v>0</v>
      </c>
      <c r="D56" s="64">
        <f t="shared" si="0"/>
        <v>0</v>
      </c>
      <c r="E56" s="64">
        <f t="shared" si="1"/>
        <v>0</v>
      </c>
      <c r="F56" s="64">
        <f t="shared" si="2"/>
        <v>0</v>
      </c>
      <c r="G56" s="64">
        <f t="shared" si="3"/>
        <v>0</v>
      </c>
      <c r="H56" s="64">
        <f t="shared" si="4"/>
        <v>0</v>
      </c>
      <c r="I56" s="64">
        <f t="shared" si="5"/>
        <v>0</v>
      </c>
      <c r="J56" s="64">
        <f t="shared" si="6"/>
        <v>0</v>
      </c>
      <c r="K56" s="64">
        <f t="shared" si="7"/>
        <v>0</v>
      </c>
      <c r="L56" s="64">
        <f t="shared" si="8"/>
        <v>0</v>
      </c>
      <c r="M56" s="64">
        <f t="shared" si="9"/>
        <v>0</v>
      </c>
      <c r="N56" s="64">
        <f t="shared" si="10"/>
        <v>0</v>
      </c>
      <c r="O56" s="64">
        <f t="shared" si="11"/>
        <v>0</v>
      </c>
      <c r="P56" s="64">
        <f t="shared" si="12"/>
        <v>0</v>
      </c>
      <c r="Q56" s="64">
        <f t="shared" si="13"/>
        <v>0</v>
      </c>
      <c r="R56" s="64">
        <f t="shared" si="14"/>
        <v>0</v>
      </c>
      <c r="S56" s="64">
        <f t="shared" si="15"/>
        <v>0</v>
      </c>
      <c r="T56" s="64">
        <f t="shared" si="16"/>
        <v>0</v>
      </c>
      <c r="U56" s="64">
        <f t="shared" si="17"/>
        <v>0</v>
      </c>
      <c r="V56" s="64">
        <f t="shared" si="18"/>
        <v>0</v>
      </c>
      <c r="W56" s="64">
        <f t="shared" si="19"/>
        <v>0</v>
      </c>
      <c r="X56" s="64">
        <f t="shared" si="20"/>
        <v>0</v>
      </c>
      <c r="Y56" s="64">
        <f t="shared" si="21"/>
        <v>0</v>
      </c>
      <c r="Z56" s="64">
        <f t="shared" si="22"/>
        <v>0</v>
      </c>
      <c r="AA56" s="64">
        <f t="shared" si="23"/>
        <v>0</v>
      </c>
      <c r="AB56" s="64">
        <f t="shared" si="24"/>
        <v>0</v>
      </c>
      <c r="AC56" s="64">
        <f t="shared" si="25"/>
        <v>0</v>
      </c>
      <c r="AD56" s="64">
        <f t="shared" si="26"/>
        <v>0</v>
      </c>
      <c r="AE56" s="64">
        <f t="shared" si="27"/>
        <v>0</v>
      </c>
      <c r="AF56" s="64">
        <f t="shared" si="28"/>
        <v>0</v>
      </c>
      <c r="AG56" s="64">
        <f t="shared" si="29"/>
        <v>0</v>
      </c>
      <c r="AH56" s="64">
        <f>'e okul Bilg Yapıştır'!G51</f>
        <v>0</v>
      </c>
      <c r="AI56" s="64">
        <f>'e okul Bilg Yapıştır'!H51</f>
        <v>0</v>
      </c>
      <c r="AJ56" s="64">
        <f>'e okul Bilg Yapıştır'!I51</f>
        <v>0</v>
      </c>
    </row>
    <row r="57" spans="1:48" hidden="1" x14ac:dyDescent="0.25">
      <c r="A57" s="46">
        <v>51</v>
      </c>
      <c r="B57" s="45">
        <f>'e okul Bilg Yapıştır'!A52</f>
        <v>0</v>
      </c>
      <c r="C57" s="65">
        <f>'e okul Bilg Yapıştır'!B52</f>
        <v>0</v>
      </c>
      <c r="D57" s="64">
        <f t="shared" si="0"/>
        <v>0</v>
      </c>
      <c r="E57" s="64">
        <f t="shared" si="1"/>
        <v>0</v>
      </c>
      <c r="F57" s="64">
        <f t="shared" si="2"/>
        <v>0</v>
      </c>
      <c r="G57" s="64">
        <f t="shared" si="3"/>
        <v>0</v>
      </c>
      <c r="H57" s="64">
        <f t="shared" si="4"/>
        <v>0</v>
      </c>
      <c r="I57" s="64">
        <f t="shared" si="5"/>
        <v>0</v>
      </c>
      <c r="J57" s="64">
        <f t="shared" si="6"/>
        <v>0</v>
      </c>
      <c r="K57" s="64">
        <f t="shared" si="7"/>
        <v>0</v>
      </c>
      <c r="L57" s="64">
        <f t="shared" si="8"/>
        <v>0</v>
      </c>
      <c r="M57" s="64">
        <f t="shared" si="9"/>
        <v>0</v>
      </c>
      <c r="N57" s="64">
        <f t="shared" si="10"/>
        <v>0</v>
      </c>
      <c r="O57" s="64">
        <f t="shared" si="11"/>
        <v>0</v>
      </c>
      <c r="P57" s="64">
        <f t="shared" si="12"/>
        <v>0</v>
      </c>
      <c r="Q57" s="64">
        <f t="shared" si="13"/>
        <v>0</v>
      </c>
      <c r="R57" s="64">
        <f t="shared" si="14"/>
        <v>0</v>
      </c>
      <c r="S57" s="64">
        <f t="shared" si="15"/>
        <v>0</v>
      </c>
      <c r="T57" s="64">
        <f t="shared" si="16"/>
        <v>0</v>
      </c>
      <c r="U57" s="64">
        <f t="shared" si="17"/>
        <v>0</v>
      </c>
      <c r="V57" s="64">
        <f t="shared" si="18"/>
        <v>0</v>
      </c>
      <c r="W57" s="64">
        <f t="shared" si="19"/>
        <v>0</v>
      </c>
      <c r="X57" s="64">
        <f t="shared" si="20"/>
        <v>0</v>
      </c>
      <c r="Y57" s="64">
        <f t="shared" si="21"/>
        <v>0</v>
      </c>
      <c r="Z57" s="64">
        <f t="shared" si="22"/>
        <v>0</v>
      </c>
      <c r="AA57" s="64">
        <f t="shared" si="23"/>
        <v>0</v>
      </c>
      <c r="AB57" s="64">
        <f t="shared" si="24"/>
        <v>0</v>
      </c>
      <c r="AC57" s="64">
        <f t="shared" si="25"/>
        <v>0</v>
      </c>
      <c r="AD57" s="64">
        <f t="shared" si="26"/>
        <v>0</v>
      </c>
      <c r="AE57" s="64">
        <f t="shared" si="27"/>
        <v>0</v>
      </c>
      <c r="AF57" s="64">
        <f t="shared" si="28"/>
        <v>0</v>
      </c>
      <c r="AG57" s="64">
        <f t="shared" si="29"/>
        <v>0</v>
      </c>
      <c r="AH57" s="64">
        <f>'e okul Bilg Yapıştır'!G52</f>
        <v>0</v>
      </c>
      <c r="AI57" s="64">
        <f>'e okul Bilg Yapıştır'!H52</f>
        <v>0</v>
      </c>
      <c r="AJ57" s="64">
        <f>'e okul Bilg Yapıştır'!I52</f>
        <v>0</v>
      </c>
    </row>
    <row r="58" spans="1:48" ht="17.25" customHeight="1" x14ac:dyDescent="0.25">
      <c r="C58" s="34"/>
      <c r="D58" s="34"/>
      <c r="E58" s="34"/>
      <c r="F58" s="34"/>
      <c r="G58" s="34"/>
      <c r="H58" s="34"/>
      <c r="I58" s="34"/>
      <c r="J58" s="34"/>
      <c r="K58" s="34"/>
      <c r="L58" s="34"/>
      <c r="M58" s="34"/>
      <c r="N58" s="34"/>
      <c r="O58" s="34"/>
      <c r="P58" s="34"/>
      <c r="Q58" s="34"/>
      <c r="R58" s="34"/>
      <c r="S58" s="34"/>
      <c r="T58" s="34"/>
      <c r="U58" s="34"/>
      <c r="V58" s="34"/>
      <c r="W58" s="34"/>
      <c r="X58" s="34"/>
      <c r="Y58" s="61"/>
      <c r="Z58" s="61"/>
      <c r="AA58" s="61"/>
      <c r="AB58" s="61"/>
      <c r="AC58" s="61"/>
      <c r="AD58" s="61"/>
      <c r="AE58" s="61"/>
      <c r="AF58" s="61"/>
      <c r="AG58" s="61"/>
      <c r="AH58" s="61"/>
      <c r="AI58" s="61"/>
      <c r="AJ58" s="58"/>
      <c r="AK58" s="58"/>
      <c r="AL58" s="58"/>
      <c r="AM58" s="58"/>
      <c r="AN58" s="58"/>
      <c r="AO58" s="58"/>
      <c r="AP58" s="58"/>
      <c r="AQ58" s="58"/>
      <c r="AR58" s="58"/>
      <c r="AS58" s="58"/>
      <c r="AT58" s="58"/>
      <c r="AU58" s="58"/>
      <c r="AV58" s="58"/>
    </row>
    <row r="59" spans="1:48" x14ac:dyDescent="0.25">
      <c r="B59" s="56"/>
      <c r="Y59" s="60"/>
      <c r="Z59" s="60"/>
      <c r="AA59" s="60"/>
      <c r="AB59" s="58"/>
      <c r="AC59" s="58"/>
      <c r="AD59" s="58"/>
      <c r="AE59" s="61">
        <f>'e okul Bilg Yapıştır'!S7</f>
        <v>0</v>
      </c>
      <c r="AF59" s="61"/>
      <c r="AG59" s="61"/>
      <c r="AH59" s="61"/>
      <c r="AI59" s="61"/>
      <c r="AJ59" s="58"/>
      <c r="AK59" s="58"/>
      <c r="AL59" s="58"/>
      <c r="AM59" s="58"/>
      <c r="AN59" s="58"/>
      <c r="AO59" s="58"/>
      <c r="AP59" s="58"/>
      <c r="AQ59" s="58"/>
      <c r="AR59" s="58"/>
      <c r="AS59" s="58"/>
      <c r="AT59" s="58"/>
      <c r="AU59" s="58"/>
      <c r="AV59" s="58"/>
    </row>
    <row r="60" spans="1:48" x14ac:dyDescent="0.25">
      <c r="C60" s="34"/>
      <c r="D60" s="34"/>
      <c r="E60" s="34"/>
      <c r="F60" s="34"/>
      <c r="G60" s="34"/>
      <c r="H60" s="34"/>
      <c r="I60" s="34"/>
      <c r="J60" s="34"/>
      <c r="K60" s="34"/>
      <c r="L60" s="34"/>
      <c r="M60" s="34"/>
      <c r="N60" s="34"/>
      <c r="O60" s="34"/>
      <c r="P60" s="34"/>
      <c r="Q60" s="34"/>
      <c r="R60" s="34"/>
      <c r="S60" s="34"/>
      <c r="T60" s="34"/>
      <c r="U60" s="34"/>
      <c r="V60" s="34"/>
      <c r="W60" s="34"/>
      <c r="X60" s="34"/>
      <c r="Y60" s="60"/>
      <c r="Z60" s="60"/>
      <c r="AA60" s="60"/>
      <c r="AB60" s="58"/>
      <c r="AC60" s="58"/>
      <c r="AD60" s="58"/>
      <c r="AE60" s="60" t="str">
        <f>'e okul Bilg Yapıştır'!S8</f>
        <v>Fen Bilimleri Öğretmeni</v>
      </c>
      <c r="AF60" s="60"/>
      <c r="AG60" s="60"/>
      <c r="AH60" s="61"/>
      <c r="AI60" s="61"/>
      <c r="AJ60" s="58"/>
      <c r="AK60" s="58"/>
      <c r="AL60" s="58"/>
      <c r="AM60" s="58"/>
      <c r="AN60" s="58"/>
      <c r="AO60" s="58"/>
      <c r="AP60" s="58"/>
      <c r="AQ60" s="58"/>
      <c r="AR60" s="58"/>
      <c r="AS60" s="58"/>
      <c r="AT60" s="58"/>
      <c r="AU60" s="58"/>
      <c r="AV60" s="58"/>
    </row>
    <row r="61" spans="1:48" x14ac:dyDescent="0.25">
      <c r="A61" s="55"/>
      <c r="B61" s="55"/>
      <c r="Y61" s="60"/>
      <c r="Z61" s="60"/>
      <c r="AA61" s="60"/>
      <c r="AB61" s="60"/>
      <c r="AC61" s="60"/>
      <c r="AD61" s="60"/>
      <c r="AE61" s="60"/>
      <c r="AF61" s="60"/>
      <c r="AG61" s="60"/>
      <c r="AH61" s="60"/>
      <c r="AI61" s="59"/>
      <c r="AJ61" s="58"/>
      <c r="AK61" s="58"/>
      <c r="AL61" s="58"/>
      <c r="AM61" s="58"/>
      <c r="AN61" s="58"/>
      <c r="AO61" s="58"/>
      <c r="AP61" s="58"/>
      <c r="AQ61" s="58"/>
      <c r="AR61" s="58"/>
      <c r="AS61" s="58"/>
      <c r="AT61" s="58"/>
      <c r="AU61" s="58"/>
      <c r="AV61" s="58"/>
    </row>
  </sheetData>
  <sheetProtection password="EB51" sheet="1" objects="1" scenarios="1"/>
  <mergeCells count="17">
    <mergeCell ref="A4:AJ4"/>
    <mergeCell ref="D5:F5"/>
    <mergeCell ref="G5:I5"/>
    <mergeCell ref="J5:L5"/>
    <mergeCell ref="M5:O5"/>
    <mergeCell ref="P5:R5"/>
    <mergeCell ref="V5:X5"/>
    <mergeCell ref="Y5:AA5"/>
    <mergeCell ref="AB5:AD5"/>
    <mergeCell ref="AE5:AG5"/>
    <mergeCell ref="AH5:AJ5"/>
    <mergeCell ref="S5:U5"/>
    <mergeCell ref="A1:AH1"/>
    <mergeCell ref="A2:AH2"/>
    <mergeCell ref="A3:I3"/>
    <mergeCell ref="J3:O3"/>
    <mergeCell ref="P3:AJ3"/>
  </mergeCells>
  <pageMargins left="0.53" right="0.23622047244094491" top="0.35433070866141736" bottom="0.11811023622047245" header="7.874015748031496E-2" footer="7.874015748031496E-2"/>
  <pageSetup paperSize="9" scale="5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AV50"/>
  <sheetViews>
    <sheetView showZeros="0" view="pageBreakPreview" topLeftCell="A19" zoomScale="55" zoomScaleNormal="55" zoomScaleSheetLayoutView="55" workbookViewId="0">
      <selection activeCell="S42" sqref="S42"/>
    </sheetView>
  </sheetViews>
  <sheetFormatPr defaultColWidth="9.140625" defaultRowHeight="15" x14ac:dyDescent="0.25"/>
  <cols>
    <col min="1" max="1" width="5.85546875" style="34" customWidth="1"/>
    <col min="2" max="2" width="9" style="34" customWidth="1"/>
    <col min="3" max="3" width="26.5703125" style="5" customWidth="1"/>
    <col min="4" max="33" width="6.85546875" style="33" customWidth="1"/>
    <col min="34" max="34" width="11.42578125" style="32" customWidth="1"/>
    <col min="35" max="35" width="11.42578125" style="5" customWidth="1"/>
    <col min="36" max="36" width="11.42578125" style="1" customWidth="1"/>
    <col min="37" max="37" width="5.42578125" style="1" hidden="1" customWidth="1"/>
    <col min="38" max="38" width="4.5703125" style="1" hidden="1" customWidth="1"/>
    <col min="39" max="47" width="9.140625" style="1" hidden="1" customWidth="1"/>
    <col min="48" max="16384" width="9.140625" style="1"/>
  </cols>
  <sheetData>
    <row r="1" spans="1:36" ht="18.75" customHeight="1" x14ac:dyDescent="0.3">
      <c r="A1" s="163">
        <f>'e okul Bilg Yapıştır'!S10</f>
        <v>0</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row>
    <row r="2" spans="1:36" ht="18.75" customHeight="1" x14ac:dyDescent="0.3">
      <c r="A2" s="163" t="str">
        <f>'e okul Bilg Yapıştır'!S25</f>
        <v xml:space="preserve">2 0 2 3 - 2 0 2 4   E Ğ İ T İ M   Ö Ğ R E T İ M   Y I L I </v>
      </c>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row>
    <row r="3" spans="1:36" ht="33.75" customHeight="1" x14ac:dyDescent="0.25">
      <c r="A3" s="155" t="str">
        <f>'e okul Bilg Yapıştır'!S21</f>
        <v>FEN BİLİMLERİ  D E R S İ</v>
      </c>
      <c r="B3" s="155"/>
      <c r="C3" s="155"/>
      <c r="D3" s="155"/>
      <c r="E3" s="155"/>
      <c r="F3" s="155"/>
      <c r="G3" s="155"/>
      <c r="H3" s="155"/>
      <c r="I3" s="155"/>
      <c r="J3" s="156" t="str">
        <f>'e okul Bilg Yapıştır'!S23</f>
        <v xml:space="preserve">I . D Ö N E M </v>
      </c>
      <c r="K3" s="156"/>
      <c r="L3" s="156"/>
      <c r="M3" s="156"/>
      <c r="N3" s="156"/>
      <c r="O3" s="156"/>
      <c r="P3" s="157" t="s">
        <v>57</v>
      </c>
      <c r="Q3" s="157"/>
      <c r="R3" s="157"/>
      <c r="S3" s="157"/>
      <c r="T3" s="157"/>
      <c r="U3" s="157"/>
      <c r="V3" s="157"/>
      <c r="W3" s="157"/>
      <c r="X3" s="157"/>
      <c r="Y3" s="157"/>
      <c r="Z3" s="157"/>
      <c r="AA3" s="157"/>
      <c r="AB3" s="157"/>
      <c r="AC3" s="157"/>
      <c r="AD3" s="157"/>
      <c r="AE3" s="157"/>
      <c r="AF3" s="157"/>
      <c r="AG3" s="157"/>
      <c r="AH3" s="157"/>
      <c r="AI3" s="157"/>
      <c r="AJ3" s="157"/>
    </row>
    <row r="4" spans="1:36" ht="17.25" customHeight="1" x14ac:dyDescent="0.25">
      <c r="A4" s="158" t="str">
        <f>'e okul Bilg Yapıştır'!S18</f>
        <v>5  C    S I N I F I</v>
      </c>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row>
    <row r="5" spans="1:36" ht="132" customHeight="1" x14ac:dyDescent="0.25">
      <c r="A5" s="49" t="s">
        <v>50</v>
      </c>
      <c r="B5" s="49" t="s">
        <v>49</v>
      </c>
      <c r="C5" s="48" t="s">
        <v>48</v>
      </c>
      <c r="D5" s="159" t="str">
        <f>'ÖLÇEK KRİTERLERİ'!B3</f>
        <v>Derslere katılmada istekli oluş, Dersin öğretmeni ile iletişim içinde olma</v>
      </c>
      <c r="E5" s="160"/>
      <c r="F5" s="161"/>
      <c r="G5" s="159" t="str">
        <f>'ÖLÇEK KRİTERLERİ'!B4</f>
        <v xml:space="preserve">Derste kurallara uyar, dersin düzenini bozmaz. </v>
      </c>
      <c r="H5" s="160"/>
      <c r="I5" s="161"/>
      <c r="J5" s="159" t="str">
        <f>'ÖLÇEK KRİTERLERİ'!B5</f>
        <v>Derse karşı tutum (istekli oluş),Konuları günlük yaşamla ilişkilendirme,  Hazırbulunuşluluk düzeyi</v>
      </c>
      <c r="K5" s="160"/>
      <c r="L5" s="161"/>
      <c r="M5" s="159" t="str">
        <f>'ÖLÇEK KRİTERLERİ'!B6</f>
        <v>Öğrenme sürecinde öğrenciler arası tartışmalara katılım isteği</v>
      </c>
      <c r="N5" s="160"/>
      <c r="O5" s="161"/>
      <c r="P5" s="159" t="str">
        <f>'ÖLÇEK KRİTERLERİ'!B7</f>
        <v>Verilen görevleri yapabilme, EBA'yı verimli kullanabilme,</v>
      </c>
      <c r="Q5" s="160"/>
      <c r="R5" s="161"/>
      <c r="S5" s="159" t="str">
        <f>'ÖLÇEK KRİTERLERİ'!B8</f>
        <v xml:space="preserve">Fikir yürütme, çıkarımda bulunma, işlem becerisi.                              </v>
      </c>
      <c r="T5" s="160"/>
      <c r="U5" s="161"/>
      <c r="V5" s="159" t="str">
        <f>'ÖLÇEK KRİTERLERİ'!B9</f>
        <v>Yeni, özgün ve eleştirel sorular sorar.     Tahmin ve gözlem yapabilme</v>
      </c>
      <c r="W5" s="160"/>
      <c r="X5" s="161"/>
      <c r="Y5" s="159" t="str">
        <f>'ÖLÇEK KRİTERLERİ'!B10</f>
        <v>Görüşü sorulduğunda söyler. Tahmin ve gözlem yapabilme,</v>
      </c>
      <c r="Z5" s="160"/>
      <c r="AA5" s="161"/>
      <c r="AB5" s="159" t="str">
        <f>'ÖLÇEK KRİTERLERİ'!B11</f>
        <v>Analiz ve sentez yapabilme ve  Eleştirel düşünme becerisi</v>
      </c>
      <c r="AC5" s="160"/>
      <c r="AD5" s="161"/>
      <c r="AE5" s="159" t="str">
        <f>'ÖLÇEK KRİTERLERİ'!B12</f>
        <v xml:space="preserve">Ödevlerini  nitelikli ve özenerek yapabilme. </v>
      </c>
      <c r="AF5" s="160"/>
      <c r="AG5" s="161"/>
      <c r="AH5" s="162" t="s">
        <v>47</v>
      </c>
      <c r="AI5" s="162"/>
      <c r="AJ5" s="162"/>
    </row>
    <row r="6" spans="1:36" ht="90.75" customHeight="1" x14ac:dyDescent="0.25">
      <c r="A6" s="49"/>
      <c r="B6" s="49"/>
      <c r="C6" s="48"/>
      <c r="D6" s="47" t="s">
        <v>46</v>
      </c>
      <c r="E6" s="47" t="s">
        <v>45</v>
      </c>
      <c r="F6" s="47" t="s">
        <v>44</v>
      </c>
      <c r="G6" s="47" t="s">
        <v>46</v>
      </c>
      <c r="H6" s="47" t="s">
        <v>45</v>
      </c>
      <c r="I6" s="47" t="s">
        <v>44</v>
      </c>
      <c r="J6" s="47" t="s">
        <v>46</v>
      </c>
      <c r="K6" s="47" t="s">
        <v>45</v>
      </c>
      <c r="L6" s="47" t="s">
        <v>44</v>
      </c>
      <c r="M6" s="47" t="s">
        <v>46</v>
      </c>
      <c r="N6" s="47" t="s">
        <v>45</v>
      </c>
      <c r="O6" s="47" t="s">
        <v>44</v>
      </c>
      <c r="P6" s="47" t="s">
        <v>46</v>
      </c>
      <c r="Q6" s="47" t="s">
        <v>45</v>
      </c>
      <c r="R6" s="47" t="s">
        <v>44</v>
      </c>
      <c r="S6" s="47" t="s">
        <v>46</v>
      </c>
      <c r="T6" s="47" t="s">
        <v>45</v>
      </c>
      <c r="U6" s="47" t="s">
        <v>44</v>
      </c>
      <c r="V6" s="47" t="s">
        <v>46</v>
      </c>
      <c r="W6" s="47" t="s">
        <v>45</v>
      </c>
      <c r="X6" s="47" t="s">
        <v>44</v>
      </c>
      <c r="Y6" s="47" t="s">
        <v>46</v>
      </c>
      <c r="Z6" s="47" t="s">
        <v>45</v>
      </c>
      <c r="AA6" s="47" t="s">
        <v>44</v>
      </c>
      <c r="AB6" s="47" t="s">
        <v>46</v>
      </c>
      <c r="AC6" s="47" t="s">
        <v>45</v>
      </c>
      <c r="AD6" s="47" t="s">
        <v>44</v>
      </c>
      <c r="AE6" s="47" t="s">
        <v>46</v>
      </c>
      <c r="AF6" s="47" t="s">
        <v>45</v>
      </c>
      <c r="AG6" s="47" t="s">
        <v>44</v>
      </c>
      <c r="AH6" s="47" t="s">
        <v>46</v>
      </c>
      <c r="AI6" s="47" t="s">
        <v>45</v>
      </c>
      <c r="AJ6" s="47" t="s">
        <v>44</v>
      </c>
    </row>
    <row r="7" spans="1:36" ht="20.25" customHeight="1" x14ac:dyDescent="0.25">
      <c r="A7" s="46">
        <v>1</v>
      </c>
      <c r="B7" s="45">
        <f>'e okul Bilg Yapıştır'!A2</f>
        <v>28</v>
      </c>
      <c r="C7" s="44" t="str">
        <f>'e okul Bilg Yapıştır'!B2</f>
        <v>NİSA NUR</v>
      </c>
      <c r="D7" s="43">
        <f t="shared" ref="D7:D46" si="0">($AH7-MOD($AH7,10))/10+IF(MOD($AH7,10)&gt;0,1,0)</f>
        <v>10</v>
      </c>
      <c r="E7" s="43">
        <f t="shared" ref="E7:E46" si="1">($AI7-MOD($AI7,10))/10+IF(MOD($AI7,10)&gt;0,1,0)</f>
        <v>10</v>
      </c>
      <c r="F7" s="43">
        <f t="shared" ref="F7:F46" si="2">($AJ7-MOD($AJ7,10))/10+IF(MOD($AJ7,10)&gt;0,1,0)</f>
        <v>10</v>
      </c>
      <c r="G7" s="43">
        <f>($AH7-MOD($AH7,10))/10+IF(MOD($AH7,10)&gt;1,1,0)</f>
        <v>10</v>
      </c>
      <c r="H7" s="43">
        <f>($AI7-MOD($AI7,10))/10+IF(MOD($AI7,10)&gt;1,1,0)</f>
        <v>10</v>
      </c>
      <c r="I7" s="43">
        <f>($AJ7-MOD($AJ7,10))/10+IF(MOD($AJ7,10)&gt;1,1,0)</f>
        <v>10</v>
      </c>
      <c r="J7" s="43">
        <f>($AH7-MOD($AH7,10))/10+IF(MOD($AH7,10)&gt;2,1,0)</f>
        <v>10</v>
      </c>
      <c r="K7" s="43">
        <f>($AI7-MOD($AI7,10))/10+IF(MOD($AI7,10)&gt;2,1,0)</f>
        <v>10</v>
      </c>
      <c r="L7" s="43">
        <f>($AJ7-MOD($AJ7,10))/10+IF(MOD($AJ7,10)&gt;2,1,0)</f>
        <v>10</v>
      </c>
      <c r="M7" s="43">
        <f>($AH7-MOD($AH7,10))/10+IF(MOD($AH7,10)&gt;3,1,0)</f>
        <v>10</v>
      </c>
      <c r="N7" s="43">
        <f>($AI7-MOD($AI7,10))/10+IF(MOD($AI7,10)&gt;3,1,0)</f>
        <v>10</v>
      </c>
      <c r="O7" s="43">
        <f>($AJ7-MOD($AJ7,10))/10+IF(MOD($AJ7,10)&gt;3,1,0)</f>
        <v>10</v>
      </c>
      <c r="P7" s="43">
        <f>($AH7-MOD($AH7,10))/10+IF(MOD($AH7,10)&gt;4,1,0)</f>
        <v>10</v>
      </c>
      <c r="Q7" s="43">
        <f>($AI7-MOD($AI7,10))/10+IF(MOD($AI7,10)&gt;4,1,0)</f>
        <v>10</v>
      </c>
      <c r="R7" s="43">
        <f>($AJ7-MOD($AJ7,10))/10+IF(MOD($AJ7,10)&gt;4,1,0)</f>
        <v>10</v>
      </c>
      <c r="S7" s="43">
        <f>($AH7-MOD($AH7,10))/10+IF(MOD($AH7,10)&gt;5,1,0)</f>
        <v>10</v>
      </c>
      <c r="T7" s="43">
        <f>($AI7-MOD($AI7,10))/10+IF(MOD($AI7,10)&gt;5,1,0)</f>
        <v>10</v>
      </c>
      <c r="U7" s="43">
        <f>($AJ7-MOD($AJ7,10))/10+IF(MOD($AJ7,10)&gt;5,1,0)</f>
        <v>10</v>
      </c>
      <c r="V7" s="43">
        <f>($AH7-MOD($AH7,10))/10+IF(MOD($AH7,10)&gt;6,1,0)</f>
        <v>10</v>
      </c>
      <c r="W7" s="43">
        <f>($AI7-MOD($AI7,10))/10+IF(MOD($AI7,10)&gt;6,1,0)</f>
        <v>10</v>
      </c>
      <c r="X7" s="43">
        <f>($AJ7-MOD($AJ7,10))/10+IF(MOD($AJ7,10)&gt;6,1,0)</f>
        <v>10</v>
      </c>
      <c r="Y7" s="43">
        <f>($AH7-MOD($AH7,10))/10+IF(MOD($AH7,10)&gt;7,1,0)</f>
        <v>10</v>
      </c>
      <c r="Z7" s="43">
        <f>($AI7-MOD($AI7,10))/10+IF(MOD($AI7,10)&gt;7,1,0)</f>
        <v>10</v>
      </c>
      <c r="AA7" s="43">
        <f>($AJ7-MOD($AJ7,10))/10+IF(MOD($AJ7,10)&gt;7,1,0)</f>
        <v>10</v>
      </c>
      <c r="AB7" s="43">
        <f>($AH7-MOD($AH7,10))/10+IF(MOD($AH7,10)&gt;8,1,0)</f>
        <v>10</v>
      </c>
      <c r="AC7" s="43">
        <f>($AI7-MOD($AI7,10))/10+IF(MOD($AI7,10)&gt;8,1,0)</f>
        <v>10</v>
      </c>
      <c r="AD7" s="43">
        <f>($AJ7-MOD($AJ7,10))/10+IF(MOD($AJ7,10)&gt;8,1,0)</f>
        <v>10</v>
      </c>
      <c r="AE7" s="43">
        <f>($AH7-MOD($AH7,10))/10+IF(MOD($AH7,10)&gt;9,1,0)</f>
        <v>10</v>
      </c>
      <c r="AF7" s="43">
        <f>($AI7-MOD($AI7,10))/10+IF(MOD($AI7,10)&gt;9,1,0)</f>
        <v>10</v>
      </c>
      <c r="AG7" s="43">
        <f>($AJ7-MOD($AJ7,10))/10+IF(MOD($AJ7,10)&gt;9,1,0)</f>
        <v>10</v>
      </c>
      <c r="AH7" s="43" t="str">
        <f>'e okul Bilg Yapıştır'!G2</f>
        <v>100</v>
      </c>
      <c r="AI7" s="43" t="str">
        <f>'e okul Bilg Yapıştır'!H2</f>
        <v>100</v>
      </c>
      <c r="AJ7" s="43" t="str">
        <f>'e okul Bilg Yapıştır'!I2</f>
        <v>100</v>
      </c>
    </row>
    <row r="8" spans="1:36" ht="20.25" customHeight="1" x14ac:dyDescent="0.25">
      <c r="A8" s="46">
        <v>2</v>
      </c>
      <c r="B8" s="45">
        <f>'e okul Bilg Yapıştır'!A3</f>
        <v>0</v>
      </c>
      <c r="C8" s="44">
        <f>'e okul Bilg Yapıştır'!B3</f>
        <v>0</v>
      </c>
      <c r="D8" s="43">
        <f t="shared" si="0"/>
        <v>0</v>
      </c>
      <c r="E8" s="43">
        <f t="shared" si="1"/>
        <v>0</v>
      </c>
      <c r="F8" s="43">
        <f t="shared" si="2"/>
        <v>0</v>
      </c>
      <c r="G8" s="43">
        <f t="shared" ref="G8:G46" si="3">($AH8-MOD($AH8,10))/10+IF(MOD($AH8,10)&gt;1,1,0)</f>
        <v>0</v>
      </c>
      <c r="H8" s="43">
        <f t="shared" ref="H8:H46" si="4">($AI8-MOD($AI8,10))/10+IF(MOD($AI8,10)&gt;1,1,0)</f>
        <v>0</v>
      </c>
      <c r="I8" s="43">
        <f t="shared" ref="I8:I46" si="5">($AJ8-MOD($AJ8,10))/10+IF(MOD($AJ8,10)&gt;1,1,0)</f>
        <v>0</v>
      </c>
      <c r="J8" s="43">
        <f t="shared" ref="J8:J46" si="6">($AH8-MOD($AH8,10))/10+IF(MOD($AH8,10)&gt;2,1,0)</f>
        <v>0</v>
      </c>
      <c r="K8" s="43">
        <f t="shared" ref="K8:K46" si="7">($AI8-MOD($AI8,10))/10+IF(MOD($AI8,10)&gt;2,1,0)</f>
        <v>0</v>
      </c>
      <c r="L8" s="43">
        <f t="shared" ref="L8:L46" si="8">($AJ8-MOD($AJ8,10))/10+IF(MOD($AJ8,10)&gt;2,1,0)</f>
        <v>0</v>
      </c>
      <c r="M8" s="43">
        <f t="shared" ref="M8:M46" si="9">($AH8-MOD($AH8,10))/10+IF(MOD($AH8,10)&gt;3,1,0)</f>
        <v>0</v>
      </c>
      <c r="N8" s="43">
        <f t="shared" ref="N8:N46" si="10">($AI8-MOD($AI8,10))/10+IF(MOD($AI8,10)&gt;3,1,0)</f>
        <v>0</v>
      </c>
      <c r="O8" s="43">
        <f t="shared" ref="O8:O46" si="11">($AJ8-MOD($AJ8,10))/10+IF(MOD($AJ8,10)&gt;3,1,0)</f>
        <v>0</v>
      </c>
      <c r="P8" s="43">
        <f t="shared" ref="P8:P46" si="12">($AH8-MOD($AH8,10))/10+IF(MOD($AH8,10)&gt;4,1,0)</f>
        <v>0</v>
      </c>
      <c r="Q8" s="43">
        <f t="shared" ref="Q8:Q46" si="13">($AI8-MOD($AI8,10))/10+IF(MOD($AI8,10)&gt;4,1,0)</f>
        <v>0</v>
      </c>
      <c r="R8" s="43">
        <f t="shared" ref="R8:R46" si="14">($AJ8-MOD($AJ8,10))/10+IF(MOD($AJ8,10)&gt;4,1,0)</f>
        <v>0</v>
      </c>
      <c r="S8" s="43">
        <f t="shared" ref="S8:S46" si="15">($AH8-MOD($AH8,10))/10+IF(MOD($AH8,10)&gt;5,1,0)</f>
        <v>0</v>
      </c>
      <c r="T8" s="43">
        <f t="shared" ref="T8:T46" si="16">($AI8-MOD($AI8,10))/10+IF(MOD($AI8,10)&gt;5,1,0)</f>
        <v>0</v>
      </c>
      <c r="U8" s="43">
        <f t="shared" ref="U8:U46" si="17">($AJ8-MOD($AJ8,10))/10+IF(MOD($AJ8,10)&gt;5,1,0)</f>
        <v>0</v>
      </c>
      <c r="V8" s="43">
        <f t="shared" ref="V8:V46" si="18">($AH8-MOD($AH8,10))/10+IF(MOD($AH8,10)&gt;6,1,0)</f>
        <v>0</v>
      </c>
      <c r="W8" s="43">
        <f t="shared" ref="W8:W46" si="19">($AI8-MOD($AI8,10))/10+IF(MOD($AI8,10)&gt;6,1,0)</f>
        <v>0</v>
      </c>
      <c r="X8" s="43">
        <f t="shared" ref="X8:X46" si="20">($AJ8-MOD($AJ8,10))/10+IF(MOD($AJ8,10)&gt;6,1,0)</f>
        <v>0</v>
      </c>
      <c r="Y8" s="43">
        <f t="shared" ref="Y8:Y46" si="21">($AH8-MOD($AH8,10))/10+IF(MOD($AH8,10)&gt;7,1,0)</f>
        <v>0</v>
      </c>
      <c r="Z8" s="43">
        <f t="shared" ref="Z8:Z46" si="22">($AI8-MOD($AI8,10))/10+IF(MOD($AI8,10)&gt;7,1,0)</f>
        <v>0</v>
      </c>
      <c r="AA8" s="43">
        <f t="shared" ref="AA8:AA46" si="23">($AJ8-MOD($AJ8,10))/10+IF(MOD($AJ8,10)&gt;7,1,0)</f>
        <v>0</v>
      </c>
      <c r="AB8" s="43">
        <f t="shared" ref="AB8:AB46" si="24">($AH8-MOD($AH8,10))/10+IF(MOD($AH8,10)&gt;8,1,0)</f>
        <v>0</v>
      </c>
      <c r="AC8" s="43">
        <f t="shared" ref="AC8:AC46" si="25">($AI8-MOD($AI8,10))/10+IF(MOD($AI8,10)&gt;8,1,0)</f>
        <v>0</v>
      </c>
      <c r="AD8" s="43">
        <f t="shared" ref="AD8:AD46" si="26">($AJ8-MOD($AJ8,10))/10+IF(MOD($AJ8,10)&gt;8,1,0)</f>
        <v>0</v>
      </c>
      <c r="AE8" s="43">
        <f t="shared" ref="AE8:AE46" si="27">($AH8-MOD($AH8,10))/10+IF(MOD($AH8,10)&gt;9,1,0)</f>
        <v>0</v>
      </c>
      <c r="AF8" s="43">
        <f t="shared" ref="AF8:AF46" si="28">($AI8-MOD($AI8,10))/10+IF(MOD($AI8,10)&gt;9,1,0)</f>
        <v>0</v>
      </c>
      <c r="AG8" s="43">
        <f t="shared" ref="AG8:AG46" si="29">($AJ8-MOD($AJ8,10))/10+IF(MOD($AJ8,10)&gt;9,1,0)</f>
        <v>0</v>
      </c>
      <c r="AH8" s="43">
        <f>'e okul Bilg Yapıştır'!G3</f>
        <v>0</v>
      </c>
      <c r="AI8" s="43">
        <f>'e okul Bilg Yapıştır'!H3</f>
        <v>0</v>
      </c>
      <c r="AJ8" s="43">
        <f>'e okul Bilg Yapıştır'!I3</f>
        <v>0</v>
      </c>
    </row>
    <row r="9" spans="1:36" ht="20.25" customHeight="1" x14ac:dyDescent="0.25">
      <c r="A9" s="46">
        <v>3</v>
      </c>
      <c r="B9" s="45">
        <f>'e okul Bilg Yapıştır'!A4</f>
        <v>0</v>
      </c>
      <c r="C9" s="44">
        <f>'e okul Bilg Yapıştır'!B4</f>
        <v>0</v>
      </c>
      <c r="D9" s="43">
        <f t="shared" si="0"/>
        <v>0</v>
      </c>
      <c r="E9" s="43">
        <f t="shared" si="1"/>
        <v>0</v>
      </c>
      <c r="F9" s="43">
        <f t="shared" si="2"/>
        <v>0</v>
      </c>
      <c r="G9" s="43">
        <f t="shared" si="3"/>
        <v>0</v>
      </c>
      <c r="H9" s="43">
        <f t="shared" si="4"/>
        <v>0</v>
      </c>
      <c r="I9" s="43">
        <f t="shared" si="5"/>
        <v>0</v>
      </c>
      <c r="J9" s="43">
        <f t="shared" si="6"/>
        <v>0</v>
      </c>
      <c r="K9" s="43">
        <f t="shared" si="7"/>
        <v>0</v>
      </c>
      <c r="L9" s="43">
        <f t="shared" si="8"/>
        <v>0</v>
      </c>
      <c r="M9" s="43">
        <f t="shared" si="9"/>
        <v>0</v>
      </c>
      <c r="N9" s="43">
        <f t="shared" si="10"/>
        <v>0</v>
      </c>
      <c r="O9" s="43">
        <f t="shared" si="11"/>
        <v>0</v>
      </c>
      <c r="P9" s="43">
        <f t="shared" si="12"/>
        <v>0</v>
      </c>
      <c r="Q9" s="43">
        <f t="shared" si="13"/>
        <v>0</v>
      </c>
      <c r="R9" s="43">
        <f t="shared" si="14"/>
        <v>0</v>
      </c>
      <c r="S9" s="43">
        <f t="shared" si="15"/>
        <v>0</v>
      </c>
      <c r="T9" s="43">
        <f t="shared" si="16"/>
        <v>0</v>
      </c>
      <c r="U9" s="43">
        <f t="shared" si="17"/>
        <v>0</v>
      </c>
      <c r="V9" s="43">
        <f t="shared" si="18"/>
        <v>0</v>
      </c>
      <c r="W9" s="43">
        <f t="shared" si="19"/>
        <v>0</v>
      </c>
      <c r="X9" s="43">
        <f t="shared" si="20"/>
        <v>0</v>
      </c>
      <c r="Y9" s="43">
        <f t="shared" si="21"/>
        <v>0</v>
      </c>
      <c r="Z9" s="43">
        <f t="shared" si="22"/>
        <v>0</v>
      </c>
      <c r="AA9" s="43">
        <f t="shared" si="23"/>
        <v>0</v>
      </c>
      <c r="AB9" s="43">
        <f t="shared" si="24"/>
        <v>0</v>
      </c>
      <c r="AC9" s="43">
        <f t="shared" si="25"/>
        <v>0</v>
      </c>
      <c r="AD9" s="43">
        <f t="shared" si="26"/>
        <v>0</v>
      </c>
      <c r="AE9" s="43">
        <f t="shared" si="27"/>
        <v>0</v>
      </c>
      <c r="AF9" s="43">
        <f t="shared" si="28"/>
        <v>0</v>
      </c>
      <c r="AG9" s="43">
        <f t="shared" si="29"/>
        <v>0</v>
      </c>
      <c r="AH9" s="43">
        <f>'e okul Bilg Yapıştır'!G4</f>
        <v>0</v>
      </c>
      <c r="AI9" s="43">
        <f>'e okul Bilg Yapıştır'!H4</f>
        <v>0</v>
      </c>
      <c r="AJ9" s="43">
        <f>'e okul Bilg Yapıştır'!I4</f>
        <v>0</v>
      </c>
    </row>
    <row r="10" spans="1:36" ht="20.25" customHeight="1" x14ac:dyDescent="0.25">
      <c r="A10" s="46">
        <v>4</v>
      </c>
      <c r="B10" s="45">
        <f>'e okul Bilg Yapıştır'!A5</f>
        <v>0</v>
      </c>
      <c r="C10" s="44">
        <f>'e okul Bilg Yapıştır'!B5</f>
        <v>0</v>
      </c>
      <c r="D10" s="43">
        <f t="shared" si="0"/>
        <v>0</v>
      </c>
      <c r="E10" s="43">
        <f t="shared" si="1"/>
        <v>0</v>
      </c>
      <c r="F10" s="43">
        <f t="shared" si="2"/>
        <v>0</v>
      </c>
      <c r="G10" s="43">
        <f t="shared" si="3"/>
        <v>0</v>
      </c>
      <c r="H10" s="43">
        <f t="shared" si="4"/>
        <v>0</v>
      </c>
      <c r="I10" s="43">
        <f t="shared" si="5"/>
        <v>0</v>
      </c>
      <c r="J10" s="43">
        <f t="shared" si="6"/>
        <v>0</v>
      </c>
      <c r="K10" s="43">
        <f t="shared" si="7"/>
        <v>0</v>
      </c>
      <c r="L10" s="43">
        <f t="shared" si="8"/>
        <v>0</v>
      </c>
      <c r="M10" s="43">
        <f t="shared" si="9"/>
        <v>0</v>
      </c>
      <c r="N10" s="43">
        <f t="shared" si="10"/>
        <v>0</v>
      </c>
      <c r="O10" s="43">
        <f t="shared" si="11"/>
        <v>0</v>
      </c>
      <c r="P10" s="43">
        <f t="shared" si="12"/>
        <v>0</v>
      </c>
      <c r="Q10" s="43">
        <f t="shared" si="13"/>
        <v>0</v>
      </c>
      <c r="R10" s="43">
        <f t="shared" si="14"/>
        <v>0</v>
      </c>
      <c r="S10" s="43">
        <f t="shared" si="15"/>
        <v>0</v>
      </c>
      <c r="T10" s="43">
        <f t="shared" si="16"/>
        <v>0</v>
      </c>
      <c r="U10" s="43">
        <f t="shared" si="17"/>
        <v>0</v>
      </c>
      <c r="V10" s="43">
        <f t="shared" si="18"/>
        <v>0</v>
      </c>
      <c r="W10" s="43">
        <f t="shared" si="19"/>
        <v>0</v>
      </c>
      <c r="X10" s="43">
        <f t="shared" si="20"/>
        <v>0</v>
      </c>
      <c r="Y10" s="43">
        <f t="shared" si="21"/>
        <v>0</v>
      </c>
      <c r="Z10" s="43">
        <f t="shared" si="22"/>
        <v>0</v>
      </c>
      <c r="AA10" s="43">
        <f t="shared" si="23"/>
        <v>0</v>
      </c>
      <c r="AB10" s="43">
        <f t="shared" si="24"/>
        <v>0</v>
      </c>
      <c r="AC10" s="43">
        <f t="shared" si="25"/>
        <v>0</v>
      </c>
      <c r="AD10" s="43">
        <f t="shared" si="26"/>
        <v>0</v>
      </c>
      <c r="AE10" s="43">
        <f t="shared" si="27"/>
        <v>0</v>
      </c>
      <c r="AF10" s="43">
        <f t="shared" si="28"/>
        <v>0</v>
      </c>
      <c r="AG10" s="43">
        <f t="shared" si="29"/>
        <v>0</v>
      </c>
      <c r="AH10" s="43">
        <f>'e okul Bilg Yapıştır'!G5</f>
        <v>0</v>
      </c>
      <c r="AI10" s="43">
        <f>'e okul Bilg Yapıştır'!H5</f>
        <v>0</v>
      </c>
      <c r="AJ10" s="43">
        <f>'e okul Bilg Yapıştır'!I5</f>
        <v>0</v>
      </c>
    </row>
    <row r="11" spans="1:36" ht="20.25" customHeight="1" x14ac:dyDescent="0.25">
      <c r="A11" s="46">
        <v>5</v>
      </c>
      <c r="B11" s="45">
        <f>'e okul Bilg Yapıştır'!A6</f>
        <v>0</v>
      </c>
      <c r="C11" s="44">
        <f>'e okul Bilg Yapıştır'!B6</f>
        <v>0</v>
      </c>
      <c r="D11" s="43">
        <f t="shared" si="0"/>
        <v>0</v>
      </c>
      <c r="E11" s="43">
        <f t="shared" si="1"/>
        <v>0</v>
      </c>
      <c r="F11" s="43">
        <f t="shared" si="2"/>
        <v>0</v>
      </c>
      <c r="G11" s="43">
        <f t="shared" si="3"/>
        <v>0</v>
      </c>
      <c r="H11" s="43">
        <f t="shared" si="4"/>
        <v>0</v>
      </c>
      <c r="I11" s="43">
        <f t="shared" si="5"/>
        <v>0</v>
      </c>
      <c r="J11" s="43">
        <f t="shared" si="6"/>
        <v>0</v>
      </c>
      <c r="K11" s="43">
        <f t="shared" si="7"/>
        <v>0</v>
      </c>
      <c r="L11" s="43">
        <f t="shared" si="8"/>
        <v>0</v>
      </c>
      <c r="M11" s="43">
        <f t="shared" si="9"/>
        <v>0</v>
      </c>
      <c r="N11" s="43">
        <f t="shared" si="10"/>
        <v>0</v>
      </c>
      <c r="O11" s="43">
        <f t="shared" si="11"/>
        <v>0</v>
      </c>
      <c r="P11" s="43">
        <f t="shared" si="12"/>
        <v>0</v>
      </c>
      <c r="Q11" s="43">
        <f t="shared" si="13"/>
        <v>0</v>
      </c>
      <c r="R11" s="43">
        <f t="shared" si="14"/>
        <v>0</v>
      </c>
      <c r="S11" s="43">
        <f t="shared" si="15"/>
        <v>0</v>
      </c>
      <c r="T11" s="43">
        <f t="shared" si="16"/>
        <v>0</v>
      </c>
      <c r="U11" s="43">
        <f t="shared" si="17"/>
        <v>0</v>
      </c>
      <c r="V11" s="43">
        <f t="shared" si="18"/>
        <v>0</v>
      </c>
      <c r="W11" s="43">
        <f t="shared" si="19"/>
        <v>0</v>
      </c>
      <c r="X11" s="43">
        <f t="shared" si="20"/>
        <v>0</v>
      </c>
      <c r="Y11" s="43">
        <f t="shared" si="21"/>
        <v>0</v>
      </c>
      <c r="Z11" s="43">
        <f t="shared" si="22"/>
        <v>0</v>
      </c>
      <c r="AA11" s="43">
        <f t="shared" si="23"/>
        <v>0</v>
      </c>
      <c r="AB11" s="43">
        <f t="shared" si="24"/>
        <v>0</v>
      </c>
      <c r="AC11" s="43">
        <f t="shared" si="25"/>
        <v>0</v>
      </c>
      <c r="AD11" s="43">
        <f t="shared" si="26"/>
        <v>0</v>
      </c>
      <c r="AE11" s="43">
        <f t="shared" si="27"/>
        <v>0</v>
      </c>
      <c r="AF11" s="43">
        <f t="shared" si="28"/>
        <v>0</v>
      </c>
      <c r="AG11" s="43">
        <f t="shared" si="29"/>
        <v>0</v>
      </c>
      <c r="AH11" s="43">
        <f>'e okul Bilg Yapıştır'!G6</f>
        <v>0</v>
      </c>
      <c r="AI11" s="43">
        <f>'e okul Bilg Yapıştır'!H6</f>
        <v>0</v>
      </c>
      <c r="AJ11" s="43">
        <f>'e okul Bilg Yapıştır'!I6</f>
        <v>0</v>
      </c>
    </row>
    <row r="12" spans="1:36" ht="20.25" customHeight="1" x14ac:dyDescent="0.25">
      <c r="A12" s="46">
        <v>6</v>
      </c>
      <c r="B12" s="45">
        <f>'e okul Bilg Yapıştır'!A7</f>
        <v>0</v>
      </c>
      <c r="C12" s="44">
        <f>'e okul Bilg Yapıştır'!B7</f>
        <v>0</v>
      </c>
      <c r="D12" s="43">
        <f t="shared" si="0"/>
        <v>0</v>
      </c>
      <c r="E12" s="43">
        <f t="shared" si="1"/>
        <v>0</v>
      </c>
      <c r="F12" s="43">
        <f t="shared" si="2"/>
        <v>0</v>
      </c>
      <c r="G12" s="43">
        <f t="shared" si="3"/>
        <v>0</v>
      </c>
      <c r="H12" s="43">
        <f t="shared" si="4"/>
        <v>0</v>
      </c>
      <c r="I12" s="43">
        <f t="shared" si="5"/>
        <v>0</v>
      </c>
      <c r="J12" s="43">
        <f t="shared" si="6"/>
        <v>0</v>
      </c>
      <c r="K12" s="43">
        <f t="shared" si="7"/>
        <v>0</v>
      </c>
      <c r="L12" s="43">
        <f t="shared" si="8"/>
        <v>0</v>
      </c>
      <c r="M12" s="43">
        <f t="shared" si="9"/>
        <v>0</v>
      </c>
      <c r="N12" s="43">
        <f t="shared" si="10"/>
        <v>0</v>
      </c>
      <c r="O12" s="43">
        <f t="shared" si="11"/>
        <v>0</v>
      </c>
      <c r="P12" s="43">
        <f t="shared" si="12"/>
        <v>0</v>
      </c>
      <c r="Q12" s="43">
        <f t="shared" si="13"/>
        <v>0</v>
      </c>
      <c r="R12" s="43">
        <f t="shared" si="14"/>
        <v>0</v>
      </c>
      <c r="S12" s="43">
        <f t="shared" si="15"/>
        <v>0</v>
      </c>
      <c r="T12" s="43">
        <f t="shared" si="16"/>
        <v>0</v>
      </c>
      <c r="U12" s="43">
        <f t="shared" si="17"/>
        <v>0</v>
      </c>
      <c r="V12" s="43">
        <f t="shared" si="18"/>
        <v>0</v>
      </c>
      <c r="W12" s="43">
        <f t="shared" si="19"/>
        <v>0</v>
      </c>
      <c r="X12" s="43">
        <f t="shared" si="20"/>
        <v>0</v>
      </c>
      <c r="Y12" s="43">
        <f t="shared" si="21"/>
        <v>0</v>
      </c>
      <c r="Z12" s="43">
        <f t="shared" si="22"/>
        <v>0</v>
      </c>
      <c r="AA12" s="43">
        <f t="shared" si="23"/>
        <v>0</v>
      </c>
      <c r="AB12" s="43">
        <f t="shared" si="24"/>
        <v>0</v>
      </c>
      <c r="AC12" s="43">
        <f t="shared" si="25"/>
        <v>0</v>
      </c>
      <c r="AD12" s="43">
        <f t="shared" si="26"/>
        <v>0</v>
      </c>
      <c r="AE12" s="43">
        <f t="shared" si="27"/>
        <v>0</v>
      </c>
      <c r="AF12" s="43">
        <f t="shared" si="28"/>
        <v>0</v>
      </c>
      <c r="AG12" s="43">
        <f t="shared" si="29"/>
        <v>0</v>
      </c>
      <c r="AH12" s="43">
        <f>'e okul Bilg Yapıştır'!G7</f>
        <v>0</v>
      </c>
      <c r="AI12" s="43">
        <f>'e okul Bilg Yapıştır'!H7</f>
        <v>0</v>
      </c>
      <c r="AJ12" s="43">
        <f>'e okul Bilg Yapıştır'!I7</f>
        <v>0</v>
      </c>
    </row>
    <row r="13" spans="1:36" ht="20.25" customHeight="1" x14ac:dyDescent="0.25">
      <c r="A13" s="46">
        <v>7</v>
      </c>
      <c r="B13" s="45">
        <f>'e okul Bilg Yapıştır'!A8</f>
        <v>0</v>
      </c>
      <c r="C13" s="44">
        <f>'e okul Bilg Yapıştır'!B8</f>
        <v>0</v>
      </c>
      <c r="D13" s="43">
        <f t="shared" si="0"/>
        <v>0</v>
      </c>
      <c r="E13" s="43">
        <f t="shared" si="1"/>
        <v>0</v>
      </c>
      <c r="F13" s="43">
        <f t="shared" si="2"/>
        <v>0</v>
      </c>
      <c r="G13" s="43">
        <f t="shared" si="3"/>
        <v>0</v>
      </c>
      <c r="H13" s="43">
        <f t="shared" si="4"/>
        <v>0</v>
      </c>
      <c r="I13" s="43">
        <f t="shared" si="5"/>
        <v>0</v>
      </c>
      <c r="J13" s="43">
        <f t="shared" si="6"/>
        <v>0</v>
      </c>
      <c r="K13" s="43">
        <f t="shared" si="7"/>
        <v>0</v>
      </c>
      <c r="L13" s="43">
        <f t="shared" si="8"/>
        <v>0</v>
      </c>
      <c r="M13" s="43">
        <f t="shared" si="9"/>
        <v>0</v>
      </c>
      <c r="N13" s="43">
        <f t="shared" si="10"/>
        <v>0</v>
      </c>
      <c r="O13" s="43">
        <f t="shared" si="11"/>
        <v>0</v>
      </c>
      <c r="P13" s="43">
        <f t="shared" si="12"/>
        <v>0</v>
      </c>
      <c r="Q13" s="43">
        <f t="shared" si="13"/>
        <v>0</v>
      </c>
      <c r="R13" s="43">
        <f t="shared" si="14"/>
        <v>0</v>
      </c>
      <c r="S13" s="43">
        <f t="shared" si="15"/>
        <v>0</v>
      </c>
      <c r="T13" s="43">
        <f t="shared" si="16"/>
        <v>0</v>
      </c>
      <c r="U13" s="43">
        <f t="shared" si="17"/>
        <v>0</v>
      </c>
      <c r="V13" s="43">
        <f t="shared" si="18"/>
        <v>0</v>
      </c>
      <c r="W13" s="43">
        <f t="shared" si="19"/>
        <v>0</v>
      </c>
      <c r="X13" s="43">
        <f t="shared" si="20"/>
        <v>0</v>
      </c>
      <c r="Y13" s="43">
        <f t="shared" si="21"/>
        <v>0</v>
      </c>
      <c r="Z13" s="43">
        <f t="shared" si="22"/>
        <v>0</v>
      </c>
      <c r="AA13" s="43">
        <f t="shared" si="23"/>
        <v>0</v>
      </c>
      <c r="AB13" s="43">
        <f t="shared" si="24"/>
        <v>0</v>
      </c>
      <c r="AC13" s="43">
        <f t="shared" si="25"/>
        <v>0</v>
      </c>
      <c r="AD13" s="43">
        <f t="shared" si="26"/>
        <v>0</v>
      </c>
      <c r="AE13" s="43">
        <f t="shared" si="27"/>
        <v>0</v>
      </c>
      <c r="AF13" s="43">
        <f t="shared" si="28"/>
        <v>0</v>
      </c>
      <c r="AG13" s="43">
        <f t="shared" si="29"/>
        <v>0</v>
      </c>
      <c r="AH13" s="43">
        <f>'e okul Bilg Yapıştır'!G8</f>
        <v>0</v>
      </c>
      <c r="AI13" s="43">
        <f>'e okul Bilg Yapıştır'!H8</f>
        <v>0</v>
      </c>
      <c r="AJ13" s="43">
        <f>'e okul Bilg Yapıştır'!I8</f>
        <v>0</v>
      </c>
    </row>
    <row r="14" spans="1:36" ht="20.25" customHeight="1" x14ac:dyDescent="0.25">
      <c r="A14" s="46">
        <v>8</v>
      </c>
      <c r="B14" s="45">
        <f>'e okul Bilg Yapıştır'!A9</f>
        <v>0</v>
      </c>
      <c r="C14" s="44">
        <f>'e okul Bilg Yapıştır'!B9</f>
        <v>0</v>
      </c>
      <c r="D14" s="43">
        <f t="shared" si="0"/>
        <v>0</v>
      </c>
      <c r="E14" s="43">
        <f t="shared" si="1"/>
        <v>0</v>
      </c>
      <c r="F14" s="43">
        <f t="shared" si="2"/>
        <v>0</v>
      </c>
      <c r="G14" s="43">
        <f t="shared" si="3"/>
        <v>0</v>
      </c>
      <c r="H14" s="43">
        <f t="shared" si="4"/>
        <v>0</v>
      </c>
      <c r="I14" s="43">
        <f t="shared" si="5"/>
        <v>0</v>
      </c>
      <c r="J14" s="43">
        <f t="shared" si="6"/>
        <v>0</v>
      </c>
      <c r="K14" s="43">
        <f t="shared" si="7"/>
        <v>0</v>
      </c>
      <c r="L14" s="43">
        <f t="shared" si="8"/>
        <v>0</v>
      </c>
      <c r="M14" s="43">
        <f t="shared" si="9"/>
        <v>0</v>
      </c>
      <c r="N14" s="43">
        <f t="shared" si="10"/>
        <v>0</v>
      </c>
      <c r="O14" s="43">
        <f t="shared" si="11"/>
        <v>0</v>
      </c>
      <c r="P14" s="43">
        <f t="shared" si="12"/>
        <v>0</v>
      </c>
      <c r="Q14" s="43">
        <f t="shared" si="13"/>
        <v>0</v>
      </c>
      <c r="R14" s="43">
        <f t="shared" si="14"/>
        <v>0</v>
      </c>
      <c r="S14" s="43">
        <f t="shared" si="15"/>
        <v>0</v>
      </c>
      <c r="T14" s="43">
        <f t="shared" si="16"/>
        <v>0</v>
      </c>
      <c r="U14" s="43">
        <f t="shared" si="17"/>
        <v>0</v>
      </c>
      <c r="V14" s="43">
        <f t="shared" si="18"/>
        <v>0</v>
      </c>
      <c r="W14" s="43">
        <f t="shared" si="19"/>
        <v>0</v>
      </c>
      <c r="X14" s="43">
        <f t="shared" si="20"/>
        <v>0</v>
      </c>
      <c r="Y14" s="43">
        <f t="shared" si="21"/>
        <v>0</v>
      </c>
      <c r="Z14" s="43">
        <f t="shared" si="22"/>
        <v>0</v>
      </c>
      <c r="AA14" s="43">
        <f t="shared" si="23"/>
        <v>0</v>
      </c>
      <c r="AB14" s="43">
        <f t="shared" si="24"/>
        <v>0</v>
      </c>
      <c r="AC14" s="43">
        <f t="shared" si="25"/>
        <v>0</v>
      </c>
      <c r="AD14" s="43">
        <f t="shared" si="26"/>
        <v>0</v>
      </c>
      <c r="AE14" s="43">
        <f t="shared" si="27"/>
        <v>0</v>
      </c>
      <c r="AF14" s="43">
        <f t="shared" si="28"/>
        <v>0</v>
      </c>
      <c r="AG14" s="43">
        <f t="shared" si="29"/>
        <v>0</v>
      </c>
      <c r="AH14" s="43">
        <f>'e okul Bilg Yapıştır'!G9</f>
        <v>0</v>
      </c>
      <c r="AI14" s="43">
        <f>'e okul Bilg Yapıştır'!H9</f>
        <v>0</v>
      </c>
      <c r="AJ14" s="43">
        <f>'e okul Bilg Yapıştır'!I9</f>
        <v>0</v>
      </c>
    </row>
    <row r="15" spans="1:36" ht="20.25" customHeight="1" x14ac:dyDescent="0.25">
      <c r="A15" s="46">
        <v>9</v>
      </c>
      <c r="B15" s="45">
        <f>'e okul Bilg Yapıştır'!A10</f>
        <v>0</v>
      </c>
      <c r="C15" s="44">
        <f>'e okul Bilg Yapıştır'!B10</f>
        <v>0</v>
      </c>
      <c r="D15" s="43">
        <f t="shared" si="0"/>
        <v>0</v>
      </c>
      <c r="E15" s="43">
        <f t="shared" si="1"/>
        <v>0</v>
      </c>
      <c r="F15" s="43">
        <f t="shared" si="2"/>
        <v>0</v>
      </c>
      <c r="G15" s="43">
        <f t="shared" si="3"/>
        <v>0</v>
      </c>
      <c r="H15" s="43">
        <f t="shared" si="4"/>
        <v>0</v>
      </c>
      <c r="I15" s="43">
        <f t="shared" si="5"/>
        <v>0</v>
      </c>
      <c r="J15" s="43">
        <f t="shared" si="6"/>
        <v>0</v>
      </c>
      <c r="K15" s="43">
        <f t="shared" si="7"/>
        <v>0</v>
      </c>
      <c r="L15" s="43">
        <f t="shared" si="8"/>
        <v>0</v>
      </c>
      <c r="M15" s="43">
        <f t="shared" si="9"/>
        <v>0</v>
      </c>
      <c r="N15" s="43">
        <f t="shared" si="10"/>
        <v>0</v>
      </c>
      <c r="O15" s="43">
        <f t="shared" si="11"/>
        <v>0</v>
      </c>
      <c r="P15" s="43">
        <f t="shared" si="12"/>
        <v>0</v>
      </c>
      <c r="Q15" s="43">
        <f t="shared" si="13"/>
        <v>0</v>
      </c>
      <c r="R15" s="43">
        <f t="shared" si="14"/>
        <v>0</v>
      </c>
      <c r="S15" s="43">
        <f t="shared" si="15"/>
        <v>0</v>
      </c>
      <c r="T15" s="43">
        <f t="shared" si="16"/>
        <v>0</v>
      </c>
      <c r="U15" s="43">
        <f t="shared" si="17"/>
        <v>0</v>
      </c>
      <c r="V15" s="43">
        <f t="shared" si="18"/>
        <v>0</v>
      </c>
      <c r="W15" s="43">
        <f t="shared" si="19"/>
        <v>0</v>
      </c>
      <c r="X15" s="43">
        <f t="shared" si="20"/>
        <v>0</v>
      </c>
      <c r="Y15" s="43">
        <f t="shared" si="21"/>
        <v>0</v>
      </c>
      <c r="Z15" s="43">
        <f t="shared" si="22"/>
        <v>0</v>
      </c>
      <c r="AA15" s="43">
        <f t="shared" si="23"/>
        <v>0</v>
      </c>
      <c r="AB15" s="43">
        <f t="shared" si="24"/>
        <v>0</v>
      </c>
      <c r="AC15" s="43">
        <f t="shared" si="25"/>
        <v>0</v>
      </c>
      <c r="AD15" s="43">
        <f t="shared" si="26"/>
        <v>0</v>
      </c>
      <c r="AE15" s="43">
        <f t="shared" si="27"/>
        <v>0</v>
      </c>
      <c r="AF15" s="43">
        <f t="shared" si="28"/>
        <v>0</v>
      </c>
      <c r="AG15" s="43">
        <f t="shared" si="29"/>
        <v>0</v>
      </c>
      <c r="AH15" s="43">
        <f>'e okul Bilg Yapıştır'!G10</f>
        <v>0</v>
      </c>
      <c r="AI15" s="43">
        <f>'e okul Bilg Yapıştır'!H10</f>
        <v>0</v>
      </c>
      <c r="AJ15" s="43">
        <f>'e okul Bilg Yapıştır'!I10</f>
        <v>0</v>
      </c>
    </row>
    <row r="16" spans="1:36" ht="20.25" customHeight="1" x14ac:dyDescent="0.25">
      <c r="A16" s="46">
        <v>10</v>
      </c>
      <c r="B16" s="45">
        <f>'e okul Bilg Yapıştır'!A11</f>
        <v>0</v>
      </c>
      <c r="C16" s="44">
        <f>'e okul Bilg Yapıştır'!B11</f>
        <v>0</v>
      </c>
      <c r="D16" s="43">
        <f t="shared" si="0"/>
        <v>0</v>
      </c>
      <c r="E16" s="43">
        <f t="shared" si="1"/>
        <v>0</v>
      </c>
      <c r="F16" s="43">
        <f t="shared" si="2"/>
        <v>0</v>
      </c>
      <c r="G16" s="43">
        <f t="shared" si="3"/>
        <v>0</v>
      </c>
      <c r="H16" s="43">
        <f t="shared" si="4"/>
        <v>0</v>
      </c>
      <c r="I16" s="43">
        <f t="shared" si="5"/>
        <v>0</v>
      </c>
      <c r="J16" s="43">
        <f t="shared" si="6"/>
        <v>0</v>
      </c>
      <c r="K16" s="43">
        <f t="shared" si="7"/>
        <v>0</v>
      </c>
      <c r="L16" s="43">
        <f t="shared" si="8"/>
        <v>0</v>
      </c>
      <c r="M16" s="43">
        <f t="shared" si="9"/>
        <v>0</v>
      </c>
      <c r="N16" s="43">
        <f t="shared" si="10"/>
        <v>0</v>
      </c>
      <c r="O16" s="43">
        <f t="shared" si="11"/>
        <v>0</v>
      </c>
      <c r="P16" s="43">
        <f t="shared" si="12"/>
        <v>0</v>
      </c>
      <c r="Q16" s="43">
        <f t="shared" si="13"/>
        <v>0</v>
      </c>
      <c r="R16" s="43">
        <f t="shared" si="14"/>
        <v>0</v>
      </c>
      <c r="S16" s="43">
        <f t="shared" si="15"/>
        <v>0</v>
      </c>
      <c r="T16" s="43">
        <f t="shared" si="16"/>
        <v>0</v>
      </c>
      <c r="U16" s="43">
        <f t="shared" si="17"/>
        <v>0</v>
      </c>
      <c r="V16" s="43">
        <f t="shared" si="18"/>
        <v>0</v>
      </c>
      <c r="W16" s="43">
        <f t="shared" si="19"/>
        <v>0</v>
      </c>
      <c r="X16" s="43">
        <f t="shared" si="20"/>
        <v>0</v>
      </c>
      <c r="Y16" s="43">
        <f t="shared" si="21"/>
        <v>0</v>
      </c>
      <c r="Z16" s="43">
        <f t="shared" si="22"/>
        <v>0</v>
      </c>
      <c r="AA16" s="43">
        <f t="shared" si="23"/>
        <v>0</v>
      </c>
      <c r="AB16" s="43">
        <f t="shared" si="24"/>
        <v>0</v>
      </c>
      <c r="AC16" s="43">
        <f t="shared" si="25"/>
        <v>0</v>
      </c>
      <c r="AD16" s="43">
        <f t="shared" si="26"/>
        <v>0</v>
      </c>
      <c r="AE16" s="43">
        <f t="shared" si="27"/>
        <v>0</v>
      </c>
      <c r="AF16" s="43">
        <f t="shared" si="28"/>
        <v>0</v>
      </c>
      <c r="AG16" s="43">
        <f t="shared" si="29"/>
        <v>0</v>
      </c>
      <c r="AH16" s="43">
        <f>'e okul Bilg Yapıştır'!G11</f>
        <v>0</v>
      </c>
      <c r="AI16" s="43">
        <f>'e okul Bilg Yapıştır'!H11</f>
        <v>0</v>
      </c>
      <c r="AJ16" s="43">
        <f>'e okul Bilg Yapıştır'!I11</f>
        <v>0</v>
      </c>
    </row>
    <row r="17" spans="1:36" ht="20.25" customHeight="1" x14ac:dyDescent="0.25">
      <c r="A17" s="46">
        <v>11</v>
      </c>
      <c r="B17" s="45">
        <f>'e okul Bilg Yapıştır'!A12</f>
        <v>0</v>
      </c>
      <c r="C17" s="44">
        <f>'e okul Bilg Yapıştır'!B12</f>
        <v>0</v>
      </c>
      <c r="D17" s="43">
        <f t="shared" si="0"/>
        <v>0</v>
      </c>
      <c r="E17" s="43">
        <f t="shared" si="1"/>
        <v>0</v>
      </c>
      <c r="F17" s="43">
        <f t="shared" si="2"/>
        <v>0</v>
      </c>
      <c r="G17" s="43">
        <f t="shared" si="3"/>
        <v>0</v>
      </c>
      <c r="H17" s="43">
        <f t="shared" si="4"/>
        <v>0</v>
      </c>
      <c r="I17" s="43">
        <f t="shared" si="5"/>
        <v>0</v>
      </c>
      <c r="J17" s="43">
        <f t="shared" si="6"/>
        <v>0</v>
      </c>
      <c r="K17" s="43">
        <f t="shared" si="7"/>
        <v>0</v>
      </c>
      <c r="L17" s="43">
        <f t="shared" si="8"/>
        <v>0</v>
      </c>
      <c r="M17" s="43">
        <f t="shared" si="9"/>
        <v>0</v>
      </c>
      <c r="N17" s="43">
        <f t="shared" si="10"/>
        <v>0</v>
      </c>
      <c r="O17" s="43">
        <f t="shared" si="11"/>
        <v>0</v>
      </c>
      <c r="P17" s="43">
        <f t="shared" si="12"/>
        <v>0</v>
      </c>
      <c r="Q17" s="43">
        <f t="shared" si="13"/>
        <v>0</v>
      </c>
      <c r="R17" s="43">
        <f t="shared" si="14"/>
        <v>0</v>
      </c>
      <c r="S17" s="43">
        <f t="shared" si="15"/>
        <v>0</v>
      </c>
      <c r="T17" s="43">
        <f t="shared" si="16"/>
        <v>0</v>
      </c>
      <c r="U17" s="43">
        <f t="shared" si="17"/>
        <v>0</v>
      </c>
      <c r="V17" s="43">
        <f t="shared" si="18"/>
        <v>0</v>
      </c>
      <c r="W17" s="43">
        <f t="shared" si="19"/>
        <v>0</v>
      </c>
      <c r="X17" s="43">
        <f t="shared" si="20"/>
        <v>0</v>
      </c>
      <c r="Y17" s="43">
        <f t="shared" si="21"/>
        <v>0</v>
      </c>
      <c r="Z17" s="43">
        <f t="shared" si="22"/>
        <v>0</v>
      </c>
      <c r="AA17" s="43">
        <f t="shared" si="23"/>
        <v>0</v>
      </c>
      <c r="AB17" s="43">
        <f t="shared" si="24"/>
        <v>0</v>
      </c>
      <c r="AC17" s="43">
        <f t="shared" si="25"/>
        <v>0</v>
      </c>
      <c r="AD17" s="43">
        <f t="shared" si="26"/>
        <v>0</v>
      </c>
      <c r="AE17" s="43">
        <f t="shared" si="27"/>
        <v>0</v>
      </c>
      <c r="AF17" s="43">
        <f t="shared" si="28"/>
        <v>0</v>
      </c>
      <c r="AG17" s="43">
        <f t="shared" si="29"/>
        <v>0</v>
      </c>
      <c r="AH17" s="43">
        <f>'e okul Bilg Yapıştır'!G12</f>
        <v>0</v>
      </c>
      <c r="AI17" s="43">
        <f>'e okul Bilg Yapıştır'!H12</f>
        <v>0</v>
      </c>
      <c r="AJ17" s="43">
        <f>'e okul Bilg Yapıştır'!I12</f>
        <v>0</v>
      </c>
    </row>
    <row r="18" spans="1:36" ht="20.25" customHeight="1" x14ac:dyDescent="0.25">
      <c r="A18" s="46">
        <v>12</v>
      </c>
      <c r="B18" s="45">
        <f>'e okul Bilg Yapıştır'!A13</f>
        <v>0</v>
      </c>
      <c r="C18" s="44">
        <f>'e okul Bilg Yapıştır'!B13</f>
        <v>0</v>
      </c>
      <c r="D18" s="43">
        <f t="shared" si="0"/>
        <v>0</v>
      </c>
      <c r="E18" s="43">
        <f t="shared" si="1"/>
        <v>0</v>
      </c>
      <c r="F18" s="43">
        <f t="shared" si="2"/>
        <v>0</v>
      </c>
      <c r="G18" s="43">
        <f t="shared" si="3"/>
        <v>0</v>
      </c>
      <c r="H18" s="43">
        <f t="shared" si="4"/>
        <v>0</v>
      </c>
      <c r="I18" s="43">
        <f t="shared" si="5"/>
        <v>0</v>
      </c>
      <c r="J18" s="43">
        <f t="shared" si="6"/>
        <v>0</v>
      </c>
      <c r="K18" s="43">
        <f t="shared" si="7"/>
        <v>0</v>
      </c>
      <c r="L18" s="43">
        <f t="shared" si="8"/>
        <v>0</v>
      </c>
      <c r="M18" s="43">
        <f t="shared" si="9"/>
        <v>0</v>
      </c>
      <c r="N18" s="43">
        <f t="shared" si="10"/>
        <v>0</v>
      </c>
      <c r="O18" s="43">
        <f t="shared" si="11"/>
        <v>0</v>
      </c>
      <c r="P18" s="43">
        <f t="shared" si="12"/>
        <v>0</v>
      </c>
      <c r="Q18" s="43">
        <f t="shared" si="13"/>
        <v>0</v>
      </c>
      <c r="R18" s="43">
        <f t="shared" si="14"/>
        <v>0</v>
      </c>
      <c r="S18" s="43">
        <f t="shared" si="15"/>
        <v>0</v>
      </c>
      <c r="T18" s="43">
        <f t="shared" si="16"/>
        <v>0</v>
      </c>
      <c r="U18" s="43">
        <f t="shared" si="17"/>
        <v>0</v>
      </c>
      <c r="V18" s="43">
        <f t="shared" si="18"/>
        <v>0</v>
      </c>
      <c r="W18" s="43">
        <f t="shared" si="19"/>
        <v>0</v>
      </c>
      <c r="X18" s="43">
        <f t="shared" si="20"/>
        <v>0</v>
      </c>
      <c r="Y18" s="43">
        <f t="shared" si="21"/>
        <v>0</v>
      </c>
      <c r="Z18" s="43">
        <f t="shared" si="22"/>
        <v>0</v>
      </c>
      <c r="AA18" s="43">
        <f t="shared" si="23"/>
        <v>0</v>
      </c>
      <c r="AB18" s="43">
        <f t="shared" si="24"/>
        <v>0</v>
      </c>
      <c r="AC18" s="43">
        <f t="shared" si="25"/>
        <v>0</v>
      </c>
      <c r="AD18" s="43">
        <f t="shared" si="26"/>
        <v>0</v>
      </c>
      <c r="AE18" s="43">
        <f t="shared" si="27"/>
        <v>0</v>
      </c>
      <c r="AF18" s="43">
        <f t="shared" si="28"/>
        <v>0</v>
      </c>
      <c r="AG18" s="43">
        <f t="shared" si="29"/>
        <v>0</v>
      </c>
      <c r="AH18" s="43">
        <f>'e okul Bilg Yapıştır'!G13</f>
        <v>0</v>
      </c>
      <c r="AI18" s="43">
        <f>'e okul Bilg Yapıştır'!H13</f>
        <v>0</v>
      </c>
      <c r="AJ18" s="43">
        <f>'e okul Bilg Yapıştır'!I13</f>
        <v>0</v>
      </c>
    </row>
    <row r="19" spans="1:36" ht="20.25" customHeight="1" x14ac:dyDescent="0.25">
      <c r="A19" s="46">
        <v>13</v>
      </c>
      <c r="B19" s="45">
        <f>'e okul Bilg Yapıştır'!A14</f>
        <v>0</v>
      </c>
      <c r="C19" s="44">
        <f>'e okul Bilg Yapıştır'!B14</f>
        <v>0</v>
      </c>
      <c r="D19" s="43">
        <f t="shared" si="0"/>
        <v>0</v>
      </c>
      <c r="E19" s="43">
        <f t="shared" si="1"/>
        <v>0</v>
      </c>
      <c r="F19" s="43">
        <f t="shared" si="2"/>
        <v>0</v>
      </c>
      <c r="G19" s="43">
        <f t="shared" si="3"/>
        <v>0</v>
      </c>
      <c r="H19" s="43">
        <f t="shared" si="4"/>
        <v>0</v>
      </c>
      <c r="I19" s="43">
        <f t="shared" si="5"/>
        <v>0</v>
      </c>
      <c r="J19" s="43">
        <f t="shared" si="6"/>
        <v>0</v>
      </c>
      <c r="K19" s="43">
        <f t="shared" si="7"/>
        <v>0</v>
      </c>
      <c r="L19" s="43">
        <f t="shared" si="8"/>
        <v>0</v>
      </c>
      <c r="M19" s="43">
        <f t="shared" si="9"/>
        <v>0</v>
      </c>
      <c r="N19" s="43">
        <f t="shared" si="10"/>
        <v>0</v>
      </c>
      <c r="O19" s="43">
        <f t="shared" si="11"/>
        <v>0</v>
      </c>
      <c r="P19" s="43">
        <f t="shared" si="12"/>
        <v>0</v>
      </c>
      <c r="Q19" s="43">
        <f t="shared" si="13"/>
        <v>0</v>
      </c>
      <c r="R19" s="43">
        <f t="shared" si="14"/>
        <v>0</v>
      </c>
      <c r="S19" s="43">
        <f t="shared" si="15"/>
        <v>0</v>
      </c>
      <c r="T19" s="43">
        <f t="shared" si="16"/>
        <v>0</v>
      </c>
      <c r="U19" s="43">
        <f t="shared" si="17"/>
        <v>0</v>
      </c>
      <c r="V19" s="43">
        <f t="shared" si="18"/>
        <v>0</v>
      </c>
      <c r="W19" s="43">
        <f t="shared" si="19"/>
        <v>0</v>
      </c>
      <c r="X19" s="43">
        <f t="shared" si="20"/>
        <v>0</v>
      </c>
      <c r="Y19" s="43">
        <f t="shared" si="21"/>
        <v>0</v>
      </c>
      <c r="Z19" s="43">
        <f t="shared" si="22"/>
        <v>0</v>
      </c>
      <c r="AA19" s="43">
        <f t="shared" si="23"/>
        <v>0</v>
      </c>
      <c r="AB19" s="43">
        <f t="shared" si="24"/>
        <v>0</v>
      </c>
      <c r="AC19" s="43">
        <f t="shared" si="25"/>
        <v>0</v>
      </c>
      <c r="AD19" s="43">
        <f t="shared" si="26"/>
        <v>0</v>
      </c>
      <c r="AE19" s="43">
        <f t="shared" si="27"/>
        <v>0</v>
      </c>
      <c r="AF19" s="43">
        <f t="shared" si="28"/>
        <v>0</v>
      </c>
      <c r="AG19" s="43">
        <f t="shared" si="29"/>
        <v>0</v>
      </c>
      <c r="AH19" s="43">
        <f>'e okul Bilg Yapıştır'!G14</f>
        <v>0</v>
      </c>
      <c r="AI19" s="43">
        <f>'e okul Bilg Yapıştır'!H14</f>
        <v>0</v>
      </c>
      <c r="AJ19" s="43">
        <f>'e okul Bilg Yapıştır'!I14</f>
        <v>0</v>
      </c>
    </row>
    <row r="20" spans="1:36" ht="20.25" customHeight="1" x14ac:dyDescent="0.25">
      <c r="A20" s="46">
        <v>14</v>
      </c>
      <c r="B20" s="45">
        <f>'e okul Bilg Yapıştır'!A15</f>
        <v>0</v>
      </c>
      <c r="C20" s="44">
        <f>'e okul Bilg Yapıştır'!B15</f>
        <v>0</v>
      </c>
      <c r="D20" s="43">
        <f t="shared" si="0"/>
        <v>0</v>
      </c>
      <c r="E20" s="43">
        <f t="shared" si="1"/>
        <v>0</v>
      </c>
      <c r="F20" s="43">
        <f t="shared" si="2"/>
        <v>0</v>
      </c>
      <c r="G20" s="43">
        <f t="shared" si="3"/>
        <v>0</v>
      </c>
      <c r="H20" s="43">
        <f t="shared" si="4"/>
        <v>0</v>
      </c>
      <c r="I20" s="43">
        <f t="shared" si="5"/>
        <v>0</v>
      </c>
      <c r="J20" s="43">
        <f t="shared" si="6"/>
        <v>0</v>
      </c>
      <c r="K20" s="43">
        <f t="shared" si="7"/>
        <v>0</v>
      </c>
      <c r="L20" s="43">
        <f t="shared" si="8"/>
        <v>0</v>
      </c>
      <c r="M20" s="43">
        <f t="shared" si="9"/>
        <v>0</v>
      </c>
      <c r="N20" s="43">
        <f t="shared" si="10"/>
        <v>0</v>
      </c>
      <c r="O20" s="43">
        <f t="shared" si="11"/>
        <v>0</v>
      </c>
      <c r="P20" s="43">
        <f t="shared" si="12"/>
        <v>0</v>
      </c>
      <c r="Q20" s="43">
        <f t="shared" si="13"/>
        <v>0</v>
      </c>
      <c r="R20" s="43">
        <f t="shared" si="14"/>
        <v>0</v>
      </c>
      <c r="S20" s="43">
        <f t="shared" si="15"/>
        <v>0</v>
      </c>
      <c r="T20" s="43">
        <f t="shared" si="16"/>
        <v>0</v>
      </c>
      <c r="U20" s="43">
        <f t="shared" si="17"/>
        <v>0</v>
      </c>
      <c r="V20" s="43">
        <f t="shared" si="18"/>
        <v>0</v>
      </c>
      <c r="W20" s="43">
        <f t="shared" si="19"/>
        <v>0</v>
      </c>
      <c r="X20" s="43">
        <f t="shared" si="20"/>
        <v>0</v>
      </c>
      <c r="Y20" s="43">
        <f t="shared" si="21"/>
        <v>0</v>
      </c>
      <c r="Z20" s="43">
        <f t="shared" si="22"/>
        <v>0</v>
      </c>
      <c r="AA20" s="43">
        <f t="shared" si="23"/>
        <v>0</v>
      </c>
      <c r="AB20" s="43">
        <f t="shared" si="24"/>
        <v>0</v>
      </c>
      <c r="AC20" s="43">
        <f t="shared" si="25"/>
        <v>0</v>
      </c>
      <c r="AD20" s="43">
        <f t="shared" si="26"/>
        <v>0</v>
      </c>
      <c r="AE20" s="43">
        <f t="shared" si="27"/>
        <v>0</v>
      </c>
      <c r="AF20" s="43">
        <f t="shared" si="28"/>
        <v>0</v>
      </c>
      <c r="AG20" s="43">
        <f t="shared" si="29"/>
        <v>0</v>
      </c>
      <c r="AH20" s="43">
        <f>'e okul Bilg Yapıştır'!G15</f>
        <v>0</v>
      </c>
      <c r="AI20" s="43">
        <f>'e okul Bilg Yapıştır'!H15</f>
        <v>0</v>
      </c>
      <c r="AJ20" s="43">
        <f>'e okul Bilg Yapıştır'!I15</f>
        <v>0</v>
      </c>
    </row>
    <row r="21" spans="1:36" ht="20.25" customHeight="1" x14ac:dyDescent="0.25">
      <c r="A21" s="46">
        <v>15</v>
      </c>
      <c r="B21" s="45">
        <f>'e okul Bilg Yapıştır'!A16</f>
        <v>0</v>
      </c>
      <c r="C21" s="44">
        <f>'e okul Bilg Yapıştır'!B16</f>
        <v>0</v>
      </c>
      <c r="D21" s="43">
        <f t="shared" si="0"/>
        <v>0</v>
      </c>
      <c r="E21" s="43">
        <f t="shared" si="1"/>
        <v>0</v>
      </c>
      <c r="F21" s="43">
        <f t="shared" si="2"/>
        <v>0</v>
      </c>
      <c r="G21" s="43">
        <f t="shared" si="3"/>
        <v>0</v>
      </c>
      <c r="H21" s="43">
        <f t="shared" si="4"/>
        <v>0</v>
      </c>
      <c r="I21" s="43">
        <f t="shared" si="5"/>
        <v>0</v>
      </c>
      <c r="J21" s="43">
        <f t="shared" si="6"/>
        <v>0</v>
      </c>
      <c r="K21" s="43">
        <f t="shared" si="7"/>
        <v>0</v>
      </c>
      <c r="L21" s="43">
        <f t="shared" si="8"/>
        <v>0</v>
      </c>
      <c r="M21" s="43">
        <f t="shared" si="9"/>
        <v>0</v>
      </c>
      <c r="N21" s="43">
        <f t="shared" si="10"/>
        <v>0</v>
      </c>
      <c r="O21" s="43">
        <f t="shared" si="11"/>
        <v>0</v>
      </c>
      <c r="P21" s="43">
        <f t="shared" si="12"/>
        <v>0</v>
      </c>
      <c r="Q21" s="43">
        <f t="shared" si="13"/>
        <v>0</v>
      </c>
      <c r="R21" s="43">
        <f t="shared" si="14"/>
        <v>0</v>
      </c>
      <c r="S21" s="43">
        <f t="shared" si="15"/>
        <v>0</v>
      </c>
      <c r="T21" s="43">
        <f t="shared" si="16"/>
        <v>0</v>
      </c>
      <c r="U21" s="43">
        <f t="shared" si="17"/>
        <v>0</v>
      </c>
      <c r="V21" s="43">
        <f t="shared" si="18"/>
        <v>0</v>
      </c>
      <c r="W21" s="43">
        <f t="shared" si="19"/>
        <v>0</v>
      </c>
      <c r="X21" s="43">
        <f t="shared" si="20"/>
        <v>0</v>
      </c>
      <c r="Y21" s="43">
        <f t="shared" si="21"/>
        <v>0</v>
      </c>
      <c r="Z21" s="43">
        <f t="shared" si="22"/>
        <v>0</v>
      </c>
      <c r="AA21" s="43">
        <f t="shared" si="23"/>
        <v>0</v>
      </c>
      <c r="AB21" s="43">
        <f t="shared" si="24"/>
        <v>0</v>
      </c>
      <c r="AC21" s="43">
        <f t="shared" si="25"/>
        <v>0</v>
      </c>
      <c r="AD21" s="43">
        <f t="shared" si="26"/>
        <v>0</v>
      </c>
      <c r="AE21" s="43">
        <f t="shared" si="27"/>
        <v>0</v>
      </c>
      <c r="AF21" s="43">
        <f t="shared" si="28"/>
        <v>0</v>
      </c>
      <c r="AG21" s="43">
        <f t="shared" si="29"/>
        <v>0</v>
      </c>
      <c r="AH21" s="43">
        <f>'e okul Bilg Yapıştır'!G16</f>
        <v>0</v>
      </c>
      <c r="AI21" s="43">
        <f>'e okul Bilg Yapıştır'!H16</f>
        <v>0</v>
      </c>
      <c r="AJ21" s="43">
        <f>'e okul Bilg Yapıştır'!I16</f>
        <v>0</v>
      </c>
    </row>
    <row r="22" spans="1:36" ht="20.25" customHeight="1" x14ac:dyDescent="0.25">
      <c r="A22" s="46">
        <v>16</v>
      </c>
      <c r="B22" s="45">
        <f>'e okul Bilg Yapıştır'!A17</f>
        <v>0</v>
      </c>
      <c r="C22" s="44">
        <f>'e okul Bilg Yapıştır'!B17</f>
        <v>0</v>
      </c>
      <c r="D22" s="43">
        <f t="shared" si="0"/>
        <v>0</v>
      </c>
      <c r="E22" s="43">
        <f t="shared" si="1"/>
        <v>0</v>
      </c>
      <c r="F22" s="43">
        <f t="shared" si="2"/>
        <v>0</v>
      </c>
      <c r="G22" s="43">
        <f t="shared" si="3"/>
        <v>0</v>
      </c>
      <c r="H22" s="43">
        <f t="shared" si="4"/>
        <v>0</v>
      </c>
      <c r="I22" s="43">
        <f t="shared" si="5"/>
        <v>0</v>
      </c>
      <c r="J22" s="43">
        <f t="shared" si="6"/>
        <v>0</v>
      </c>
      <c r="K22" s="43">
        <f t="shared" si="7"/>
        <v>0</v>
      </c>
      <c r="L22" s="43">
        <f t="shared" si="8"/>
        <v>0</v>
      </c>
      <c r="M22" s="43">
        <f t="shared" si="9"/>
        <v>0</v>
      </c>
      <c r="N22" s="43">
        <f t="shared" si="10"/>
        <v>0</v>
      </c>
      <c r="O22" s="43">
        <f t="shared" si="11"/>
        <v>0</v>
      </c>
      <c r="P22" s="43">
        <f t="shared" si="12"/>
        <v>0</v>
      </c>
      <c r="Q22" s="43">
        <f t="shared" si="13"/>
        <v>0</v>
      </c>
      <c r="R22" s="43">
        <f t="shared" si="14"/>
        <v>0</v>
      </c>
      <c r="S22" s="43">
        <f t="shared" si="15"/>
        <v>0</v>
      </c>
      <c r="T22" s="43">
        <f t="shared" si="16"/>
        <v>0</v>
      </c>
      <c r="U22" s="43">
        <f t="shared" si="17"/>
        <v>0</v>
      </c>
      <c r="V22" s="43">
        <f t="shared" si="18"/>
        <v>0</v>
      </c>
      <c r="W22" s="43">
        <f t="shared" si="19"/>
        <v>0</v>
      </c>
      <c r="X22" s="43">
        <f t="shared" si="20"/>
        <v>0</v>
      </c>
      <c r="Y22" s="43">
        <f t="shared" si="21"/>
        <v>0</v>
      </c>
      <c r="Z22" s="43">
        <f t="shared" si="22"/>
        <v>0</v>
      </c>
      <c r="AA22" s="43">
        <f t="shared" si="23"/>
        <v>0</v>
      </c>
      <c r="AB22" s="43">
        <f t="shared" si="24"/>
        <v>0</v>
      </c>
      <c r="AC22" s="43">
        <f t="shared" si="25"/>
        <v>0</v>
      </c>
      <c r="AD22" s="43">
        <f t="shared" si="26"/>
        <v>0</v>
      </c>
      <c r="AE22" s="43">
        <f t="shared" si="27"/>
        <v>0</v>
      </c>
      <c r="AF22" s="43">
        <f t="shared" si="28"/>
        <v>0</v>
      </c>
      <c r="AG22" s="43">
        <f t="shared" si="29"/>
        <v>0</v>
      </c>
      <c r="AH22" s="43">
        <f>'e okul Bilg Yapıştır'!G17</f>
        <v>0</v>
      </c>
      <c r="AI22" s="43">
        <f>'e okul Bilg Yapıştır'!H17</f>
        <v>0</v>
      </c>
      <c r="AJ22" s="43">
        <f>'e okul Bilg Yapıştır'!I17</f>
        <v>0</v>
      </c>
    </row>
    <row r="23" spans="1:36" ht="20.25" customHeight="1" x14ac:dyDescent="0.25">
      <c r="A23" s="46">
        <v>17</v>
      </c>
      <c r="B23" s="45">
        <f>'e okul Bilg Yapıştır'!A18</f>
        <v>0</v>
      </c>
      <c r="C23" s="44">
        <f>'e okul Bilg Yapıştır'!B18</f>
        <v>0</v>
      </c>
      <c r="D23" s="43">
        <f t="shared" si="0"/>
        <v>0</v>
      </c>
      <c r="E23" s="43">
        <f t="shared" si="1"/>
        <v>0</v>
      </c>
      <c r="F23" s="43">
        <f t="shared" si="2"/>
        <v>0</v>
      </c>
      <c r="G23" s="43">
        <f t="shared" si="3"/>
        <v>0</v>
      </c>
      <c r="H23" s="43">
        <f t="shared" si="4"/>
        <v>0</v>
      </c>
      <c r="I23" s="43">
        <f t="shared" si="5"/>
        <v>0</v>
      </c>
      <c r="J23" s="43">
        <f t="shared" si="6"/>
        <v>0</v>
      </c>
      <c r="K23" s="43">
        <f t="shared" si="7"/>
        <v>0</v>
      </c>
      <c r="L23" s="43">
        <f t="shared" si="8"/>
        <v>0</v>
      </c>
      <c r="M23" s="43">
        <f t="shared" si="9"/>
        <v>0</v>
      </c>
      <c r="N23" s="43">
        <f t="shared" si="10"/>
        <v>0</v>
      </c>
      <c r="O23" s="43">
        <f t="shared" si="11"/>
        <v>0</v>
      </c>
      <c r="P23" s="43">
        <f t="shared" si="12"/>
        <v>0</v>
      </c>
      <c r="Q23" s="43">
        <f t="shared" si="13"/>
        <v>0</v>
      </c>
      <c r="R23" s="43">
        <f t="shared" si="14"/>
        <v>0</v>
      </c>
      <c r="S23" s="43">
        <f t="shared" si="15"/>
        <v>0</v>
      </c>
      <c r="T23" s="43">
        <f t="shared" si="16"/>
        <v>0</v>
      </c>
      <c r="U23" s="43">
        <f t="shared" si="17"/>
        <v>0</v>
      </c>
      <c r="V23" s="43">
        <f t="shared" si="18"/>
        <v>0</v>
      </c>
      <c r="W23" s="43">
        <f t="shared" si="19"/>
        <v>0</v>
      </c>
      <c r="X23" s="43">
        <f t="shared" si="20"/>
        <v>0</v>
      </c>
      <c r="Y23" s="43">
        <f t="shared" si="21"/>
        <v>0</v>
      </c>
      <c r="Z23" s="43">
        <f t="shared" si="22"/>
        <v>0</v>
      </c>
      <c r="AA23" s="43">
        <f t="shared" si="23"/>
        <v>0</v>
      </c>
      <c r="AB23" s="43">
        <f t="shared" si="24"/>
        <v>0</v>
      </c>
      <c r="AC23" s="43">
        <f t="shared" si="25"/>
        <v>0</v>
      </c>
      <c r="AD23" s="43">
        <f t="shared" si="26"/>
        <v>0</v>
      </c>
      <c r="AE23" s="43">
        <f t="shared" si="27"/>
        <v>0</v>
      </c>
      <c r="AF23" s="43">
        <f t="shared" si="28"/>
        <v>0</v>
      </c>
      <c r="AG23" s="43">
        <f t="shared" si="29"/>
        <v>0</v>
      </c>
      <c r="AH23" s="43">
        <f>'e okul Bilg Yapıştır'!G18</f>
        <v>0</v>
      </c>
      <c r="AI23" s="43">
        <f>'e okul Bilg Yapıştır'!H18</f>
        <v>0</v>
      </c>
      <c r="AJ23" s="43">
        <f>'e okul Bilg Yapıştır'!I18</f>
        <v>0</v>
      </c>
    </row>
    <row r="24" spans="1:36" ht="20.25" customHeight="1" x14ac:dyDescent="0.25">
      <c r="A24" s="46">
        <v>18</v>
      </c>
      <c r="B24" s="45">
        <f>'e okul Bilg Yapıştır'!A19</f>
        <v>0</v>
      </c>
      <c r="C24" s="44">
        <f>'e okul Bilg Yapıştır'!B19</f>
        <v>0</v>
      </c>
      <c r="D24" s="43">
        <f t="shared" si="0"/>
        <v>0</v>
      </c>
      <c r="E24" s="43">
        <f t="shared" si="1"/>
        <v>0</v>
      </c>
      <c r="F24" s="43">
        <f t="shared" si="2"/>
        <v>0</v>
      </c>
      <c r="G24" s="43">
        <f t="shared" si="3"/>
        <v>0</v>
      </c>
      <c r="H24" s="43">
        <f t="shared" si="4"/>
        <v>0</v>
      </c>
      <c r="I24" s="43">
        <f t="shared" si="5"/>
        <v>0</v>
      </c>
      <c r="J24" s="43">
        <f t="shared" si="6"/>
        <v>0</v>
      </c>
      <c r="K24" s="43">
        <f t="shared" si="7"/>
        <v>0</v>
      </c>
      <c r="L24" s="43">
        <f t="shared" si="8"/>
        <v>0</v>
      </c>
      <c r="M24" s="43">
        <f t="shared" si="9"/>
        <v>0</v>
      </c>
      <c r="N24" s="43">
        <f t="shared" si="10"/>
        <v>0</v>
      </c>
      <c r="O24" s="43">
        <f t="shared" si="11"/>
        <v>0</v>
      </c>
      <c r="P24" s="43">
        <f t="shared" si="12"/>
        <v>0</v>
      </c>
      <c r="Q24" s="43">
        <f t="shared" si="13"/>
        <v>0</v>
      </c>
      <c r="R24" s="43">
        <f t="shared" si="14"/>
        <v>0</v>
      </c>
      <c r="S24" s="43">
        <f t="shared" si="15"/>
        <v>0</v>
      </c>
      <c r="T24" s="43">
        <f t="shared" si="16"/>
        <v>0</v>
      </c>
      <c r="U24" s="43">
        <f t="shared" si="17"/>
        <v>0</v>
      </c>
      <c r="V24" s="43">
        <f t="shared" si="18"/>
        <v>0</v>
      </c>
      <c r="W24" s="43">
        <f t="shared" si="19"/>
        <v>0</v>
      </c>
      <c r="X24" s="43">
        <f t="shared" si="20"/>
        <v>0</v>
      </c>
      <c r="Y24" s="43">
        <f t="shared" si="21"/>
        <v>0</v>
      </c>
      <c r="Z24" s="43">
        <f t="shared" si="22"/>
        <v>0</v>
      </c>
      <c r="AA24" s="43">
        <f t="shared" si="23"/>
        <v>0</v>
      </c>
      <c r="AB24" s="43">
        <f t="shared" si="24"/>
        <v>0</v>
      </c>
      <c r="AC24" s="43">
        <f t="shared" si="25"/>
        <v>0</v>
      </c>
      <c r="AD24" s="43">
        <f t="shared" si="26"/>
        <v>0</v>
      </c>
      <c r="AE24" s="43">
        <f t="shared" si="27"/>
        <v>0</v>
      </c>
      <c r="AF24" s="43">
        <f t="shared" si="28"/>
        <v>0</v>
      </c>
      <c r="AG24" s="43">
        <f t="shared" si="29"/>
        <v>0</v>
      </c>
      <c r="AH24" s="43">
        <f>'e okul Bilg Yapıştır'!G19</f>
        <v>0</v>
      </c>
      <c r="AI24" s="43">
        <f>'e okul Bilg Yapıştır'!H19</f>
        <v>0</v>
      </c>
      <c r="AJ24" s="43">
        <f>'e okul Bilg Yapıştır'!I19</f>
        <v>0</v>
      </c>
    </row>
    <row r="25" spans="1:36" ht="20.25" customHeight="1" x14ac:dyDescent="0.25">
      <c r="A25" s="46">
        <v>19</v>
      </c>
      <c r="B25" s="45">
        <f>'e okul Bilg Yapıştır'!A20</f>
        <v>0</v>
      </c>
      <c r="C25" s="44">
        <f>'e okul Bilg Yapıştır'!B20</f>
        <v>0</v>
      </c>
      <c r="D25" s="43">
        <f t="shared" si="0"/>
        <v>0</v>
      </c>
      <c r="E25" s="43">
        <f t="shared" si="1"/>
        <v>0</v>
      </c>
      <c r="F25" s="43">
        <f t="shared" si="2"/>
        <v>0</v>
      </c>
      <c r="G25" s="43">
        <f t="shared" si="3"/>
        <v>0</v>
      </c>
      <c r="H25" s="43">
        <f t="shared" si="4"/>
        <v>0</v>
      </c>
      <c r="I25" s="43">
        <f t="shared" si="5"/>
        <v>0</v>
      </c>
      <c r="J25" s="43">
        <f t="shared" si="6"/>
        <v>0</v>
      </c>
      <c r="K25" s="43">
        <f t="shared" si="7"/>
        <v>0</v>
      </c>
      <c r="L25" s="43">
        <f t="shared" si="8"/>
        <v>0</v>
      </c>
      <c r="M25" s="43">
        <f t="shared" si="9"/>
        <v>0</v>
      </c>
      <c r="N25" s="43">
        <f t="shared" si="10"/>
        <v>0</v>
      </c>
      <c r="O25" s="43">
        <f t="shared" si="11"/>
        <v>0</v>
      </c>
      <c r="P25" s="43">
        <f t="shared" si="12"/>
        <v>0</v>
      </c>
      <c r="Q25" s="43">
        <f t="shared" si="13"/>
        <v>0</v>
      </c>
      <c r="R25" s="43">
        <f t="shared" si="14"/>
        <v>0</v>
      </c>
      <c r="S25" s="43">
        <f t="shared" si="15"/>
        <v>0</v>
      </c>
      <c r="T25" s="43">
        <f t="shared" si="16"/>
        <v>0</v>
      </c>
      <c r="U25" s="43">
        <f t="shared" si="17"/>
        <v>0</v>
      </c>
      <c r="V25" s="43">
        <f t="shared" si="18"/>
        <v>0</v>
      </c>
      <c r="W25" s="43">
        <f t="shared" si="19"/>
        <v>0</v>
      </c>
      <c r="X25" s="43">
        <f t="shared" si="20"/>
        <v>0</v>
      </c>
      <c r="Y25" s="43">
        <f t="shared" si="21"/>
        <v>0</v>
      </c>
      <c r="Z25" s="43">
        <f t="shared" si="22"/>
        <v>0</v>
      </c>
      <c r="AA25" s="43">
        <f t="shared" si="23"/>
        <v>0</v>
      </c>
      <c r="AB25" s="43">
        <f t="shared" si="24"/>
        <v>0</v>
      </c>
      <c r="AC25" s="43">
        <f t="shared" si="25"/>
        <v>0</v>
      </c>
      <c r="AD25" s="43">
        <f t="shared" si="26"/>
        <v>0</v>
      </c>
      <c r="AE25" s="43">
        <f t="shared" si="27"/>
        <v>0</v>
      </c>
      <c r="AF25" s="43">
        <f t="shared" si="28"/>
        <v>0</v>
      </c>
      <c r="AG25" s="43">
        <f t="shared" si="29"/>
        <v>0</v>
      </c>
      <c r="AH25" s="43">
        <f>'e okul Bilg Yapıştır'!G20</f>
        <v>0</v>
      </c>
      <c r="AI25" s="43">
        <f>'e okul Bilg Yapıştır'!H20</f>
        <v>0</v>
      </c>
      <c r="AJ25" s="43">
        <f>'e okul Bilg Yapıştır'!I20</f>
        <v>0</v>
      </c>
    </row>
    <row r="26" spans="1:36" ht="20.25" customHeight="1" x14ac:dyDescent="0.25">
      <c r="A26" s="46">
        <v>20</v>
      </c>
      <c r="B26" s="45">
        <f>'e okul Bilg Yapıştır'!A21</f>
        <v>0</v>
      </c>
      <c r="C26" s="44">
        <f>'e okul Bilg Yapıştır'!B21</f>
        <v>0</v>
      </c>
      <c r="D26" s="43">
        <f t="shared" si="0"/>
        <v>0</v>
      </c>
      <c r="E26" s="43">
        <f t="shared" si="1"/>
        <v>0</v>
      </c>
      <c r="F26" s="43">
        <f t="shared" si="2"/>
        <v>0</v>
      </c>
      <c r="G26" s="43">
        <f t="shared" si="3"/>
        <v>0</v>
      </c>
      <c r="H26" s="43">
        <f t="shared" si="4"/>
        <v>0</v>
      </c>
      <c r="I26" s="43">
        <f t="shared" si="5"/>
        <v>0</v>
      </c>
      <c r="J26" s="43">
        <f t="shared" si="6"/>
        <v>0</v>
      </c>
      <c r="K26" s="43">
        <f t="shared" si="7"/>
        <v>0</v>
      </c>
      <c r="L26" s="43">
        <f t="shared" si="8"/>
        <v>0</v>
      </c>
      <c r="M26" s="43">
        <f t="shared" si="9"/>
        <v>0</v>
      </c>
      <c r="N26" s="43">
        <f t="shared" si="10"/>
        <v>0</v>
      </c>
      <c r="O26" s="43">
        <f t="shared" si="11"/>
        <v>0</v>
      </c>
      <c r="P26" s="43">
        <f t="shared" si="12"/>
        <v>0</v>
      </c>
      <c r="Q26" s="43">
        <f t="shared" si="13"/>
        <v>0</v>
      </c>
      <c r="R26" s="43">
        <f t="shared" si="14"/>
        <v>0</v>
      </c>
      <c r="S26" s="43">
        <f t="shared" si="15"/>
        <v>0</v>
      </c>
      <c r="T26" s="43">
        <f t="shared" si="16"/>
        <v>0</v>
      </c>
      <c r="U26" s="43">
        <f t="shared" si="17"/>
        <v>0</v>
      </c>
      <c r="V26" s="43">
        <f t="shared" si="18"/>
        <v>0</v>
      </c>
      <c r="W26" s="43">
        <f t="shared" si="19"/>
        <v>0</v>
      </c>
      <c r="X26" s="43">
        <f t="shared" si="20"/>
        <v>0</v>
      </c>
      <c r="Y26" s="43">
        <f t="shared" si="21"/>
        <v>0</v>
      </c>
      <c r="Z26" s="43">
        <f t="shared" si="22"/>
        <v>0</v>
      </c>
      <c r="AA26" s="43">
        <f t="shared" si="23"/>
        <v>0</v>
      </c>
      <c r="AB26" s="43">
        <f t="shared" si="24"/>
        <v>0</v>
      </c>
      <c r="AC26" s="43">
        <f t="shared" si="25"/>
        <v>0</v>
      </c>
      <c r="AD26" s="43">
        <f t="shared" si="26"/>
        <v>0</v>
      </c>
      <c r="AE26" s="43">
        <f t="shared" si="27"/>
        <v>0</v>
      </c>
      <c r="AF26" s="43">
        <f t="shared" si="28"/>
        <v>0</v>
      </c>
      <c r="AG26" s="43">
        <f t="shared" si="29"/>
        <v>0</v>
      </c>
      <c r="AH26" s="43">
        <f>'e okul Bilg Yapıştır'!G21</f>
        <v>0</v>
      </c>
      <c r="AI26" s="43">
        <f>'e okul Bilg Yapıştır'!H21</f>
        <v>0</v>
      </c>
      <c r="AJ26" s="43">
        <f>'e okul Bilg Yapıştır'!I21</f>
        <v>0</v>
      </c>
    </row>
    <row r="27" spans="1:36" ht="20.25" customHeight="1" x14ac:dyDescent="0.25">
      <c r="A27" s="46">
        <v>21</v>
      </c>
      <c r="B27" s="45">
        <f>'e okul Bilg Yapıştır'!A22</f>
        <v>0</v>
      </c>
      <c r="C27" s="44">
        <f>'e okul Bilg Yapıştır'!B22</f>
        <v>0</v>
      </c>
      <c r="D27" s="43">
        <f t="shared" si="0"/>
        <v>0</v>
      </c>
      <c r="E27" s="43">
        <f t="shared" si="1"/>
        <v>0</v>
      </c>
      <c r="F27" s="43">
        <f t="shared" si="2"/>
        <v>0</v>
      </c>
      <c r="G27" s="43">
        <f t="shared" si="3"/>
        <v>0</v>
      </c>
      <c r="H27" s="43">
        <f t="shared" si="4"/>
        <v>0</v>
      </c>
      <c r="I27" s="43">
        <f t="shared" si="5"/>
        <v>0</v>
      </c>
      <c r="J27" s="43">
        <f t="shared" si="6"/>
        <v>0</v>
      </c>
      <c r="K27" s="43">
        <f t="shared" si="7"/>
        <v>0</v>
      </c>
      <c r="L27" s="43">
        <f t="shared" si="8"/>
        <v>0</v>
      </c>
      <c r="M27" s="43">
        <f t="shared" si="9"/>
        <v>0</v>
      </c>
      <c r="N27" s="43">
        <f t="shared" si="10"/>
        <v>0</v>
      </c>
      <c r="O27" s="43">
        <f t="shared" si="11"/>
        <v>0</v>
      </c>
      <c r="P27" s="43">
        <f t="shared" si="12"/>
        <v>0</v>
      </c>
      <c r="Q27" s="43">
        <f t="shared" si="13"/>
        <v>0</v>
      </c>
      <c r="R27" s="43">
        <f t="shared" si="14"/>
        <v>0</v>
      </c>
      <c r="S27" s="43">
        <f t="shared" si="15"/>
        <v>0</v>
      </c>
      <c r="T27" s="43">
        <f t="shared" si="16"/>
        <v>0</v>
      </c>
      <c r="U27" s="43">
        <f t="shared" si="17"/>
        <v>0</v>
      </c>
      <c r="V27" s="43">
        <f t="shared" si="18"/>
        <v>0</v>
      </c>
      <c r="W27" s="43">
        <f t="shared" si="19"/>
        <v>0</v>
      </c>
      <c r="X27" s="43">
        <f t="shared" si="20"/>
        <v>0</v>
      </c>
      <c r="Y27" s="43">
        <f t="shared" si="21"/>
        <v>0</v>
      </c>
      <c r="Z27" s="43">
        <f t="shared" si="22"/>
        <v>0</v>
      </c>
      <c r="AA27" s="43">
        <f t="shared" si="23"/>
        <v>0</v>
      </c>
      <c r="AB27" s="43">
        <f t="shared" si="24"/>
        <v>0</v>
      </c>
      <c r="AC27" s="43">
        <f t="shared" si="25"/>
        <v>0</v>
      </c>
      <c r="AD27" s="43">
        <f t="shared" si="26"/>
        <v>0</v>
      </c>
      <c r="AE27" s="43">
        <f t="shared" si="27"/>
        <v>0</v>
      </c>
      <c r="AF27" s="43">
        <f t="shared" si="28"/>
        <v>0</v>
      </c>
      <c r="AG27" s="43">
        <f t="shared" si="29"/>
        <v>0</v>
      </c>
      <c r="AH27" s="43">
        <f>'e okul Bilg Yapıştır'!G22</f>
        <v>0</v>
      </c>
      <c r="AI27" s="43">
        <f>'e okul Bilg Yapıştır'!H22</f>
        <v>0</v>
      </c>
      <c r="AJ27" s="43">
        <f>'e okul Bilg Yapıştır'!I22</f>
        <v>0</v>
      </c>
    </row>
    <row r="28" spans="1:36" ht="20.25" customHeight="1" x14ac:dyDescent="0.25">
      <c r="A28" s="46">
        <v>22</v>
      </c>
      <c r="B28" s="45">
        <f>'e okul Bilg Yapıştır'!A23</f>
        <v>0</v>
      </c>
      <c r="C28" s="44">
        <f>'e okul Bilg Yapıştır'!B23</f>
        <v>0</v>
      </c>
      <c r="D28" s="43">
        <f t="shared" si="0"/>
        <v>0</v>
      </c>
      <c r="E28" s="43">
        <f t="shared" si="1"/>
        <v>0</v>
      </c>
      <c r="F28" s="43">
        <f t="shared" si="2"/>
        <v>0</v>
      </c>
      <c r="G28" s="43">
        <f t="shared" si="3"/>
        <v>0</v>
      </c>
      <c r="H28" s="43">
        <f t="shared" si="4"/>
        <v>0</v>
      </c>
      <c r="I28" s="43">
        <f t="shared" si="5"/>
        <v>0</v>
      </c>
      <c r="J28" s="43">
        <f t="shared" si="6"/>
        <v>0</v>
      </c>
      <c r="K28" s="43">
        <f t="shared" si="7"/>
        <v>0</v>
      </c>
      <c r="L28" s="43">
        <f t="shared" si="8"/>
        <v>0</v>
      </c>
      <c r="M28" s="43">
        <f t="shared" si="9"/>
        <v>0</v>
      </c>
      <c r="N28" s="43">
        <f t="shared" si="10"/>
        <v>0</v>
      </c>
      <c r="O28" s="43">
        <f t="shared" si="11"/>
        <v>0</v>
      </c>
      <c r="P28" s="43">
        <f t="shared" si="12"/>
        <v>0</v>
      </c>
      <c r="Q28" s="43">
        <f t="shared" si="13"/>
        <v>0</v>
      </c>
      <c r="R28" s="43">
        <f t="shared" si="14"/>
        <v>0</v>
      </c>
      <c r="S28" s="43">
        <f t="shared" si="15"/>
        <v>0</v>
      </c>
      <c r="T28" s="43">
        <f t="shared" si="16"/>
        <v>0</v>
      </c>
      <c r="U28" s="43">
        <f t="shared" si="17"/>
        <v>0</v>
      </c>
      <c r="V28" s="43">
        <f t="shared" si="18"/>
        <v>0</v>
      </c>
      <c r="W28" s="43">
        <f t="shared" si="19"/>
        <v>0</v>
      </c>
      <c r="X28" s="43">
        <f t="shared" si="20"/>
        <v>0</v>
      </c>
      <c r="Y28" s="43">
        <f t="shared" si="21"/>
        <v>0</v>
      </c>
      <c r="Z28" s="43">
        <f t="shared" si="22"/>
        <v>0</v>
      </c>
      <c r="AA28" s="43">
        <f t="shared" si="23"/>
        <v>0</v>
      </c>
      <c r="AB28" s="43">
        <f t="shared" si="24"/>
        <v>0</v>
      </c>
      <c r="AC28" s="43">
        <f t="shared" si="25"/>
        <v>0</v>
      </c>
      <c r="AD28" s="43">
        <f t="shared" si="26"/>
        <v>0</v>
      </c>
      <c r="AE28" s="43">
        <f t="shared" si="27"/>
        <v>0</v>
      </c>
      <c r="AF28" s="43">
        <f t="shared" si="28"/>
        <v>0</v>
      </c>
      <c r="AG28" s="43">
        <f t="shared" si="29"/>
        <v>0</v>
      </c>
      <c r="AH28" s="43">
        <f>'e okul Bilg Yapıştır'!G23</f>
        <v>0</v>
      </c>
      <c r="AI28" s="43">
        <f>'e okul Bilg Yapıştır'!H23</f>
        <v>0</v>
      </c>
      <c r="AJ28" s="43">
        <f>'e okul Bilg Yapıştır'!I23</f>
        <v>0</v>
      </c>
    </row>
    <row r="29" spans="1:36" ht="20.25" customHeight="1" x14ac:dyDescent="0.25">
      <c r="A29" s="46">
        <v>23</v>
      </c>
      <c r="B29" s="45">
        <f>'e okul Bilg Yapıştır'!A24</f>
        <v>0</v>
      </c>
      <c r="C29" s="44">
        <f>'e okul Bilg Yapıştır'!B24</f>
        <v>0</v>
      </c>
      <c r="D29" s="43">
        <f t="shared" si="0"/>
        <v>0</v>
      </c>
      <c r="E29" s="43">
        <f t="shared" si="1"/>
        <v>0</v>
      </c>
      <c r="F29" s="43">
        <f t="shared" si="2"/>
        <v>0</v>
      </c>
      <c r="G29" s="43">
        <f t="shared" si="3"/>
        <v>0</v>
      </c>
      <c r="H29" s="43">
        <f t="shared" si="4"/>
        <v>0</v>
      </c>
      <c r="I29" s="43">
        <f t="shared" si="5"/>
        <v>0</v>
      </c>
      <c r="J29" s="43">
        <f t="shared" si="6"/>
        <v>0</v>
      </c>
      <c r="K29" s="43">
        <f t="shared" si="7"/>
        <v>0</v>
      </c>
      <c r="L29" s="43">
        <f t="shared" si="8"/>
        <v>0</v>
      </c>
      <c r="M29" s="43">
        <f t="shared" si="9"/>
        <v>0</v>
      </c>
      <c r="N29" s="43">
        <f t="shared" si="10"/>
        <v>0</v>
      </c>
      <c r="O29" s="43">
        <f t="shared" si="11"/>
        <v>0</v>
      </c>
      <c r="P29" s="43">
        <f t="shared" si="12"/>
        <v>0</v>
      </c>
      <c r="Q29" s="43">
        <f t="shared" si="13"/>
        <v>0</v>
      </c>
      <c r="R29" s="43">
        <f t="shared" si="14"/>
        <v>0</v>
      </c>
      <c r="S29" s="43">
        <f t="shared" si="15"/>
        <v>0</v>
      </c>
      <c r="T29" s="43">
        <f t="shared" si="16"/>
        <v>0</v>
      </c>
      <c r="U29" s="43">
        <f t="shared" si="17"/>
        <v>0</v>
      </c>
      <c r="V29" s="43">
        <f t="shared" si="18"/>
        <v>0</v>
      </c>
      <c r="W29" s="43">
        <f t="shared" si="19"/>
        <v>0</v>
      </c>
      <c r="X29" s="43">
        <f t="shared" si="20"/>
        <v>0</v>
      </c>
      <c r="Y29" s="43">
        <f t="shared" si="21"/>
        <v>0</v>
      </c>
      <c r="Z29" s="43">
        <f t="shared" si="22"/>
        <v>0</v>
      </c>
      <c r="AA29" s="43">
        <f t="shared" si="23"/>
        <v>0</v>
      </c>
      <c r="AB29" s="43">
        <f t="shared" si="24"/>
        <v>0</v>
      </c>
      <c r="AC29" s="43">
        <f t="shared" si="25"/>
        <v>0</v>
      </c>
      <c r="AD29" s="43">
        <f t="shared" si="26"/>
        <v>0</v>
      </c>
      <c r="AE29" s="43">
        <f t="shared" si="27"/>
        <v>0</v>
      </c>
      <c r="AF29" s="43">
        <f t="shared" si="28"/>
        <v>0</v>
      </c>
      <c r="AG29" s="43">
        <f t="shared" si="29"/>
        <v>0</v>
      </c>
      <c r="AH29" s="43">
        <f>'e okul Bilg Yapıştır'!G24</f>
        <v>0</v>
      </c>
      <c r="AI29" s="43">
        <f>'e okul Bilg Yapıştır'!H24</f>
        <v>0</v>
      </c>
      <c r="AJ29" s="43">
        <f>'e okul Bilg Yapıştır'!I24</f>
        <v>0</v>
      </c>
    </row>
    <row r="30" spans="1:36" ht="20.25" customHeight="1" x14ac:dyDescent="0.25">
      <c r="A30" s="46">
        <v>24</v>
      </c>
      <c r="B30" s="45">
        <f>'e okul Bilg Yapıştır'!A25</f>
        <v>0</v>
      </c>
      <c r="C30" s="44">
        <f>'e okul Bilg Yapıştır'!B25</f>
        <v>0</v>
      </c>
      <c r="D30" s="43">
        <f t="shared" si="0"/>
        <v>0</v>
      </c>
      <c r="E30" s="43">
        <f t="shared" si="1"/>
        <v>0</v>
      </c>
      <c r="F30" s="43">
        <f t="shared" si="2"/>
        <v>0</v>
      </c>
      <c r="G30" s="43">
        <f t="shared" si="3"/>
        <v>0</v>
      </c>
      <c r="H30" s="43">
        <f t="shared" si="4"/>
        <v>0</v>
      </c>
      <c r="I30" s="43">
        <f t="shared" si="5"/>
        <v>0</v>
      </c>
      <c r="J30" s="43">
        <f t="shared" si="6"/>
        <v>0</v>
      </c>
      <c r="K30" s="43">
        <f t="shared" si="7"/>
        <v>0</v>
      </c>
      <c r="L30" s="43">
        <f t="shared" si="8"/>
        <v>0</v>
      </c>
      <c r="M30" s="43">
        <f t="shared" si="9"/>
        <v>0</v>
      </c>
      <c r="N30" s="43">
        <f t="shared" si="10"/>
        <v>0</v>
      </c>
      <c r="O30" s="43">
        <f t="shared" si="11"/>
        <v>0</v>
      </c>
      <c r="P30" s="43">
        <f t="shared" si="12"/>
        <v>0</v>
      </c>
      <c r="Q30" s="43">
        <f t="shared" si="13"/>
        <v>0</v>
      </c>
      <c r="R30" s="43">
        <f t="shared" si="14"/>
        <v>0</v>
      </c>
      <c r="S30" s="43">
        <f t="shared" si="15"/>
        <v>0</v>
      </c>
      <c r="T30" s="43">
        <f t="shared" si="16"/>
        <v>0</v>
      </c>
      <c r="U30" s="43">
        <f t="shared" si="17"/>
        <v>0</v>
      </c>
      <c r="V30" s="43">
        <f t="shared" si="18"/>
        <v>0</v>
      </c>
      <c r="W30" s="43">
        <f t="shared" si="19"/>
        <v>0</v>
      </c>
      <c r="X30" s="43">
        <f t="shared" si="20"/>
        <v>0</v>
      </c>
      <c r="Y30" s="43">
        <f t="shared" si="21"/>
        <v>0</v>
      </c>
      <c r="Z30" s="43">
        <f t="shared" si="22"/>
        <v>0</v>
      </c>
      <c r="AA30" s="43">
        <f t="shared" si="23"/>
        <v>0</v>
      </c>
      <c r="AB30" s="43">
        <f t="shared" si="24"/>
        <v>0</v>
      </c>
      <c r="AC30" s="43">
        <f t="shared" si="25"/>
        <v>0</v>
      </c>
      <c r="AD30" s="43">
        <f t="shared" si="26"/>
        <v>0</v>
      </c>
      <c r="AE30" s="43">
        <f t="shared" si="27"/>
        <v>0</v>
      </c>
      <c r="AF30" s="43">
        <f t="shared" si="28"/>
        <v>0</v>
      </c>
      <c r="AG30" s="43">
        <f t="shared" si="29"/>
        <v>0</v>
      </c>
      <c r="AH30" s="43">
        <f>'e okul Bilg Yapıştır'!G25</f>
        <v>0</v>
      </c>
      <c r="AI30" s="43">
        <f>'e okul Bilg Yapıştır'!H25</f>
        <v>0</v>
      </c>
      <c r="AJ30" s="43">
        <f>'e okul Bilg Yapıştır'!I25</f>
        <v>0</v>
      </c>
    </row>
    <row r="31" spans="1:36" ht="20.25" customHeight="1" x14ac:dyDescent="0.25">
      <c r="A31" s="46">
        <v>25</v>
      </c>
      <c r="B31" s="45">
        <f>'e okul Bilg Yapıştır'!A26</f>
        <v>0</v>
      </c>
      <c r="C31" s="44">
        <f>'e okul Bilg Yapıştır'!B26</f>
        <v>0</v>
      </c>
      <c r="D31" s="43">
        <f t="shared" si="0"/>
        <v>0</v>
      </c>
      <c r="E31" s="43">
        <f t="shared" si="1"/>
        <v>0</v>
      </c>
      <c r="F31" s="43">
        <f t="shared" si="2"/>
        <v>0</v>
      </c>
      <c r="G31" s="43">
        <f t="shared" si="3"/>
        <v>0</v>
      </c>
      <c r="H31" s="43">
        <f t="shared" si="4"/>
        <v>0</v>
      </c>
      <c r="I31" s="43">
        <f t="shared" si="5"/>
        <v>0</v>
      </c>
      <c r="J31" s="43">
        <f t="shared" si="6"/>
        <v>0</v>
      </c>
      <c r="K31" s="43">
        <f t="shared" si="7"/>
        <v>0</v>
      </c>
      <c r="L31" s="43">
        <f t="shared" si="8"/>
        <v>0</v>
      </c>
      <c r="M31" s="43">
        <f t="shared" si="9"/>
        <v>0</v>
      </c>
      <c r="N31" s="43">
        <f t="shared" si="10"/>
        <v>0</v>
      </c>
      <c r="O31" s="43">
        <f t="shared" si="11"/>
        <v>0</v>
      </c>
      <c r="P31" s="43">
        <f t="shared" si="12"/>
        <v>0</v>
      </c>
      <c r="Q31" s="43">
        <f t="shared" si="13"/>
        <v>0</v>
      </c>
      <c r="R31" s="43">
        <f t="shared" si="14"/>
        <v>0</v>
      </c>
      <c r="S31" s="43">
        <f t="shared" si="15"/>
        <v>0</v>
      </c>
      <c r="T31" s="43">
        <f t="shared" si="16"/>
        <v>0</v>
      </c>
      <c r="U31" s="43">
        <f t="shared" si="17"/>
        <v>0</v>
      </c>
      <c r="V31" s="43">
        <f t="shared" si="18"/>
        <v>0</v>
      </c>
      <c r="W31" s="43">
        <f t="shared" si="19"/>
        <v>0</v>
      </c>
      <c r="X31" s="43">
        <f t="shared" si="20"/>
        <v>0</v>
      </c>
      <c r="Y31" s="43">
        <f t="shared" si="21"/>
        <v>0</v>
      </c>
      <c r="Z31" s="43">
        <f t="shared" si="22"/>
        <v>0</v>
      </c>
      <c r="AA31" s="43">
        <f t="shared" si="23"/>
        <v>0</v>
      </c>
      <c r="AB31" s="43">
        <f t="shared" si="24"/>
        <v>0</v>
      </c>
      <c r="AC31" s="43">
        <f t="shared" si="25"/>
        <v>0</v>
      </c>
      <c r="AD31" s="43">
        <f t="shared" si="26"/>
        <v>0</v>
      </c>
      <c r="AE31" s="43">
        <f t="shared" si="27"/>
        <v>0</v>
      </c>
      <c r="AF31" s="43">
        <f t="shared" si="28"/>
        <v>0</v>
      </c>
      <c r="AG31" s="43">
        <f t="shared" si="29"/>
        <v>0</v>
      </c>
      <c r="AH31" s="43">
        <f>'e okul Bilg Yapıştır'!G26</f>
        <v>0</v>
      </c>
      <c r="AI31" s="43">
        <f>'e okul Bilg Yapıştır'!H26</f>
        <v>0</v>
      </c>
      <c r="AJ31" s="43">
        <f>'e okul Bilg Yapıştır'!I26</f>
        <v>0</v>
      </c>
    </row>
    <row r="32" spans="1:36" ht="20.25" customHeight="1" x14ac:dyDescent="0.25">
      <c r="A32" s="46">
        <v>26</v>
      </c>
      <c r="B32" s="45">
        <f>'e okul Bilg Yapıştır'!A27</f>
        <v>0</v>
      </c>
      <c r="C32" s="44">
        <f>'e okul Bilg Yapıştır'!B27</f>
        <v>0</v>
      </c>
      <c r="D32" s="43">
        <f t="shared" si="0"/>
        <v>0</v>
      </c>
      <c r="E32" s="43">
        <f t="shared" si="1"/>
        <v>0</v>
      </c>
      <c r="F32" s="43">
        <f t="shared" si="2"/>
        <v>0</v>
      </c>
      <c r="G32" s="43">
        <f t="shared" si="3"/>
        <v>0</v>
      </c>
      <c r="H32" s="43">
        <f t="shared" si="4"/>
        <v>0</v>
      </c>
      <c r="I32" s="43">
        <f t="shared" si="5"/>
        <v>0</v>
      </c>
      <c r="J32" s="43">
        <f t="shared" si="6"/>
        <v>0</v>
      </c>
      <c r="K32" s="43">
        <f t="shared" si="7"/>
        <v>0</v>
      </c>
      <c r="L32" s="43">
        <f t="shared" si="8"/>
        <v>0</v>
      </c>
      <c r="M32" s="43">
        <f t="shared" si="9"/>
        <v>0</v>
      </c>
      <c r="N32" s="43">
        <f t="shared" si="10"/>
        <v>0</v>
      </c>
      <c r="O32" s="43">
        <f t="shared" si="11"/>
        <v>0</v>
      </c>
      <c r="P32" s="43">
        <f t="shared" si="12"/>
        <v>0</v>
      </c>
      <c r="Q32" s="43">
        <f t="shared" si="13"/>
        <v>0</v>
      </c>
      <c r="R32" s="43">
        <f t="shared" si="14"/>
        <v>0</v>
      </c>
      <c r="S32" s="43">
        <f t="shared" si="15"/>
        <v>0</v>
      </c>
      <c r="T32" s="43">
        <f t="shared" si="16"/>
        <v>0</v>
      </c>
      <c r="U32" s="43">
        <f t="shared" si="17"/>
        <v>0</v>
      </c>
      <c r="V32" s="43">
        <f t="shared" si="18"/>
        <v>0</v>
      </c>
      <c r="W32" s="43">
        <f t="shared" si="19"/>
        <v>0</v>
      </c>
      <c r="X32" s="43">
        <f t="shared" si="20"/>
        <v>0</v>
      </c>
      <c r="Y32" s="43">
        <f t="shared" si="21"/>
        <v>0</v>
      </c>
      <c r="Z32" s="43">
        <f t="shared" si="22"/>
        <v>0</v>
      </c>
      <c r="AA32" s="43">
        <f t="shared" si="23"/>
        <v>0</v>
      </c>
      <c r="AB32" s="43">
        <f t="shared" si="24"/>
        <v>0</v>
      </c>
      <c r="AC32" s="43">
        <f t="shared" si="25"/>
        <v>0</v>
      </c>
      <c r="AD32" s="43">
        <f t="shared" si="26"/>
        <v>0</v>
      </c>
      <c r="AE32" s="43">
        <f t="shared" si="27"/>
        <v>0</v>
      </c>
      <c r="AF32" s="43">
        <f t="shared" si="28"/>
        <v>0</v>
      </c>
      <c r="AG32" s="43">
        <f t="shared" si="29"/>
        <v>0</v>
      </c>
      <c r="AH32" s="43">
        <f>'e okul Bilg Yapıştır'!G27</f>
        <v>0</v>
      </c>
      <c r="AI32" s="43">
        <f>'e okul Bilg Yapıştır'!H27</f>
        <v>0</v>
      </c>
      <c r="AJ32" s="43">
        <f>'e okul Bilg Yapıştır'!I27</f>
        <v>0</v>
      </c>
    </row>
    <row r="33" spans="1:48" ht="20.25" customHeight="1" x14ac:dyDescent="0.25">
      <c r="A33" s="46">
        <v>27</v>
      </c>
      <c r="B33" s="45">
        <f>'e okul Bilg Yapıştır'!A28</f>
        <v>0</v>
      </c>
      <c r="C33" s="44">
        <f>'e okul Bilg Yapıştır'!B28</f>
        <v>0</v>
      </c>
      <c r="D33" s="43">
        <f t="shared" si="0"/>
        <v>0</v>
      </c>
      <c r="E33" s="43">
        <f t="shared" si="1"/>
        <v>0</v>
      </c>
      <c r="F33" s="43">
        <f t="shared" si="2"/>
        <v>0</v>
      </c>
      <c r="G33" s="43">
        <f t="shared" si="3"/>
        <v>0</v>
      </c>
      <c r="H33" s="43">
        <f t="shared" si="4"/>
        <v>0</v>
      </c>
      <c r="I33" s="43">
        <f t="shared" si="5"/>
        <v>0</v>
      </c>
      <c r="J33" s="43">
        <f t="shared" si="6"/>
        <v>0</v>
      </c>
      <c r="K33" s="43">
        <f t="shared" si="7"/>
        <v>0</v>
      </c>
      <c r="L33" s="43">
        <f t="shared" si="8"/>
        <v>0</v>
      </c>
      <c r="M33" s="43">
        <f t="shared" si="9"/>
        <v>0</v>
      </c>
      <c r="N33" s="43">
        <f t="shared" si="10"/>
        <v>0</v>
      </c>
      <c r="O33" s="43">
        <f t="shared" si="11"/>
        <v>0</v>
      </c>
      <c r="P33" s="43">
        <f t="shared" si="12"/>
        <v>0</v>
      </c>
      <c r="Q33" s="43">
        <f t="shared" si="13"/>
        <v>0</v>
      </c>
      <c r="R33" s="43">
        <f t="shared" si="14"/>
        <v>0</v>
      </c>
      <c r="S33" s="43">
        <f t="shared" si="15"/>
        <v>0</v>
      </c>
      <c r="T33" s="43">
        <f t="shared" si="16"/>
        <v>0</v>
      </c>
      <c r="U33" s="43">
        <f t="shared" si="17"/>
        <v>0</v>
      </c>
      <c r="V33" s="43">
        <f t="shared" si="18"/>
        <v>0</v>
      </c>
      <c r="W33" s="43">
        <f t="shared" si="19"/>
        <v>0</v>
      </c>
      <c r="X33" s="43">
        <f t="shared" si="20"/>
        <v>0</v>
      </c>
      <c r="Y33" s="43">
        <f t="shared" si="21"/>
        <v>0</v>
      </c>
      <c r="Z33" s="43">
        <f t="shared" si="22"/>
        <v>0</v>
      </c>
      <c r="AA33" s="43">
        <f t="shared" si="23"/>
        <v>0</v>
      </c>
      <c r="AB33" s="43">
        <f t="shared" si="24"/>
        <v>0</v>
      </c>
      <c r="AC33" s="43">
        <f t="shared" si="25"/>
        <v>0</v>
      </c>
      <c r="AD33" s="43">
        <f t="shared" si="26"/>
        <v>0</v>
      </c>
      <c r="AE33" s="43">
        <f t="shared" si="27"/>
        <v>0</v>
      </c>
      <c r="AF33" s="43">
        <f t="shared" si="28"/>
        <v>0</v>
      </c>
      <c r="AG33" s="43">
        <f t="shared" si="29"/>
        <v>0</v>
      </c>
      <c r="AH33" s="43">
        <f>'e okul Bilg Yapıştır'!G28</f>
        <v>0</v>
      </c>
      <c r="AI33" s="43">
        <f>'e okul Bilg Yapıştır'!H28</f>
        <v>0</v>
      </c>
      <c r="AJ33" s="43">
        <f>'e okul Bilg Yapıştır'!I28</f>
        <v>0</v>
      </c>
    </row>
    <row r="34" spans="1:48" ht="20.25" customHeight="1" x14ac:dyDescent="0.25">
      <c r="A34" s="46">
        <v>28</v>
      </c>
      <c r="B34" s="45">
        <f>'e okul Bilg Yapıştır'!A29</f>
        <v>0</v>
      </c>
      <c r="C34" s="44">
        <f>'e okul Bilg Yapıştır'!B29</f>
        <v>0</v>
      </c>
      <c r="D34" s="43">
        <f t="shared" si="0"/>
        <v>0</v>
      </c>
      <c r="E34" s="43">
        <f t="shared" si="1"/>
        <v>0</v>
      </c>
      <c r="F34" s="43">
        <f t="shared" si="2"/>
        <v>0</v>
      </c>
      <c r="G34" s="43">
        <f t="shared" si="3"/>
        <v>0</v>
      </c>
      <c r="H34" s="43">
        <f t="shared" si="4"/>
        <v>0</v>
      </c>
      <c r="I34" s="43">
        <f t="shared" si="5"/>
        <v>0</v>
      </c>
      <c r="J34" s="43">
        <f t="shared" si="6"/>
        <v>0</v>
      </c>
      <c r="K34" s="43">
        <f t="shared" si="7"/>
        <v>0</v>
      </c>
      <c r="L34" s="43">
        <f t="shared" si="8"/>
        <v>0</v>
      </c>
      <c r="M34" s="43">
        <f t="shared" si="9"/>
        <v>0</v>
      </c>
      <c r="N34" s="43">
        <f t="shared" si="10"/>
        <v>0</v>
      </c>
      <c r="O34" s="43">
        <f t="shared" si="11"/>
        <v>0</v>
      </c>
      <c r="P34" s="43">
        <f t="shared" si="12"/>
        <v>0</v>
      </c>
      <c r="Q34" s="43">
        <f t="shared" si="13"/>
        <v>0</v>
      </c>
      <c r="R34" s="43">
        <f t="shared" si="14"/>
        <v>0</v>
      </c>
      <c r="S34" s="43">
        <f t="shared" si="15"/>
        <v>0</v>
      </c>
      <c r="T34" s="43">
        <f t="shared" si="16"/>
        <v>0</v>
      </c>
      <c r="U34" s="43">
        <f t="shared" si="17"/>
        <v>0</v>
      </c>
      <c r="V34" s="43">
        <f t="shared" si="18"/>
        <v>0</v>
      </c>
      <c r="W34" s="43">
        <f t="shared" si="19"/>
        <v>0</v>
      </c>
      <c r="X34" s="43">
        <f t="shared" si="20"/>
        <v>0</v>
      </c>
      <c r="Y34" s="43">
        <f t="shared" si="21"/>
        <v>0</v>
      </c>
      <c r="Z34" s="43">
        <f t="shared" si="22"/>
        <v>0</v>
      </c>
      <c r="AA34" s="43">
        <f t="shared" si="23"/>
        <v>0</v>
      </c>
      <c r="AB34" s="43">
        <f t="shared" si="24"/>
        <v>0</v>
      </c>
      <c r="AC34" s="43">
        <f t="shared" si="25"/>
        <v>0</v>
      </c>
      <c r="AD34" s="43">
        <f t="shared" si="26"/>
        <v>0</v>
      </c>
      <c r="AE34" s="43">
        <f t="shared" si="27"/>
        <v>0</v>
      </c>
      <c r="AF34" s="43">
        <f t="shared" si="28"/>
        <v>0</v>
      </c>
      <c r="AG34" s="43">
        <f t="shared" si="29"/>
        <v>0</v>
      </c>
      <c r="AH34" s="43">
        <f>'e okul Bilg Yapıştır'!G29</f>
        <v>0</v>
      </c>
      <c r="AI34" s="43">
        <f>'e okul Bilg Yapıştır'!H29</f>
        <v>0</v>
      </c>
      <c r="AJ34" s="43">
        <f>'e okul Bilg Yapıştır'!I29</f>
        <v>0</v>
      </c>
    </row>
    <row r="35" spans="1:48" ht="20.25" customHeight="1" x14ac:dyDescent="0.25">
      <c r="A35" s="46">
        <v>29</v>
      </c>
      <c r="B35" s="45">
        <f>'e okul Bilg Yapıştır'!A30</f>
        <v>0</v>
      </c>
      <c r="C35" s="44">
        <f>'e okul Bilg Yapıştır'!B30</f>
        <v>0</v>
      </c>
      <c r="D35" s="43">
        <f t="shared" si="0"/>
        <v>0</v>
      </c>
      <c r="E35" s="43">
        <f t="shared" si="1"/>
        <v>0</v>
      </c>
      <c r="F35" s="43">
        <f t="shared" si="2"/>
        <v>0</v>
      </c>
      <c r="G35" s="43">
        <f t="shared" si="3"/>
        <v>0</v>
      </c>
      <c r="H35" s="43">
        <f t="shared" si="4"/>
        <v>0</v>
      </c>
      <c r="I35" s="43">
        <f t="shared" si="5"/>
        <v>0</v>
      </c>
      <c r="J35" s="43">
        <f t="shared" si="6"/>
        <v>0</v>
      </c>
      <c r="K35" s="43">
        <f t="shared" si="7"/>
        <v>0</v>
      </c>
      <c r="L35" s="43">
        <f t="shared" si="8"/>
        <v>0</v>
      </c>
      <c r="M35" s="43">
        <f t="shared" si="9"/>
        <v>0</v>
      </c>
      <c r="N35" s="43">
        <f t="shared" si="10"/>
        <v>0</v>
      </c>
      <c r="O35" s="43">
        <f t="shared" si="11"/>
        <v>0</v>
      </c>
      <c r="P35" s="43">
        <f t="shared" si="12"/>
        <v>0</v>
      </c>
      <c r="Q35" s="43">
        <f t="shared" si="13"/>
        <v>0</v>
      </c>
      <c r="R35" s="43">
        <f t="shared" si="14"/>
        <v>0</v>
      </c>
      <c r="S35" s="43">
        <f t="shared" si="15"/>
        <v>0</v>
      </c>
      <c r="T35" s="43">
        <f t="shared" si="16"/>
        <v>0</v>
      </c>
      <c r="U35" s="43">
        <f t="shared" si="17"/>
        <v>0</v>
      </c>
      <c r="V35" s="43">
        <f t="shared" si="18"/>
        <v>0</v>
      </c>
      <c r="W35" s="43">
        <f t="shared" si="19"/>
        <v>0</v>
      </c>
      <c r="X35" s="43">
        <f t="shared" si="20"/>
        <v>0</v>
      </c>
      <c r="Y35" s="43">
        <f t="shared" si="21"/>
        <v>0</v>
      </c>
      <c r="Z35" s="43">
        <f t="shared" si="22"/>
        <v>0</v>
      </c>
      <c r="AA35" s="43">
        <f t="shared" si="23"/>
        <v>0</v>
      </c>
      <c r="AB35" s="43">
        <f t="shared" si="24"/>
        <v>0</v>
      </c>
      <c r="AC35" s="43">
        <f t="shared" si="25"/>
        <v>0</v>
      </c>
      <c r="AD35" s="43">
        <f t="shared" si="26"/>
        <v>0</v>
      </c>
      <c r="AE35" s="43">
        <f t="shared" si="27"/>
        <v>0</v>
      </c>
      <c r="AF35" s="43">
        <f t="shared" si="28"/>
        <v>0</v>
      </c>
      <c r="AG35" s="43">
        <f t="shared" si="29"/>
        <v>0</v>
      </c>
      <c r="AH35" s="43">
        <f>'e okul Bilg Yapıştır'!G30</f>
        <v>0</v>
      </c>
      <c r="AI35" s="43">
        <f>'e okul Bilg Yapıştır'!H30</f>
        <v>0</v>
      </c>
      <c r="AJ35" s="43">
        <f>'e okul Bilg Yapıştır'!I30</f>
        <v>0</v>
      </c>
    </row>
    <row r="36" spans="1:48" ht="20.25" customHeight="1" x14ac:dyDescent="0.25">
      <c r="A36" s="46">
        <v>30</v>
      </c>
      <c r="B36" s="45">
        <f>'e okul Bilg Yapıştır'!A31</f>
        <v>0</v>
      </c>
      <c r="C36" s="44">
        <f>'e okul Bilg Yapıştır'!B31</f>
        <v>0</v>
      </c>
      <c r="D36" s="43">
        <f t="shared" si="0"/>
        <v>0</v>
      </c>
      <c r="E36" s="43">
        <f t="shared" si="1"/>
        <v>0</v>
      </c>
      <c r="F36" s="43">
        <f t="shared" si="2"/>
        <v>0</v>
      </c>
      <c r="G36" s="43">
        <f t="shared" si="3"/>
        <v>0</v>
      </c>
      <c r="H36" s="43">
        <f t="shared" si="4"/>
        <v>0</v>
      </c>
      <c r="I36" s="43">
        <f t="shared" si="5"/>
        <v>0</v>
      </c>
      <c r="J36" s="43">
        <f t="shared" si="6"/>
        <v>0</v>
      </c>
      <c r="K36" s="43">
        <f t="shared" si="7"/>
        <v>0</v>
      </c>
      <c r="L36" s="43">
        <f t="shared" si="8"/>
        <v>0</v>
      </c>
      <c r="M36" s="43">
        <f t="shared" si="9"/>
        <v>0</v>
      </c>
      <c r="N36" s="43">
        <f t="shared" si="10"/>
        <v>0</v>
      </c>
      <c r="O36" s="43">
        <f t="shared" si="11"/>
        <v>0</v>
      </c>
      <c r="P36" s="43">
        <f t="shared" si="12"/>
        <v>0</v>
      </c>
      <c r="Q36" s="43">
        <f t="shared" si="13"/>
        <v>0</v>
      </c>
      <c r="R36" s="43">
        <f t="shared" si="14"/>
        <v>0</v>
      </c>
      <c r="S36" s="43">
        <f t="shared" si="15"/>
        <v>0</v>
      </c>
      <c r="T36" s="43">
        <f t="shared" si="16"/>
        <v>0</v>
      </c>
      <c r="U36" s="43">
        <f t="shared" si="17"/>
        <v>0</v>
      </c>
      <c r="V36" s="43">
        <f t="shared" si="18"/>
        <v>0</v>
      </c>
      <c r="W36" s="43">
        <f t="shared" si="19"/>
        <v>0</v>
      </c>
      <c r="X36" s="43">
        <f t="shared" si="20"/>
        <v>0</v>
      </c>
      <c r="Y36" s="43">
        <f t="shared" si="21"/>
        <v>0</v>
      </c>
      <c r="Z36" s="43">
        <f t="shared" si="22"/>
        <v>0</v>
      </c>
      <c r="AA36" s="43">
        <f t="shared" si="23"/>
        <v>0</v>
      </c>
      <c r="AB36" s="43">
        <f t="shared" si="24"/>
        <v>0</v>
      </c>
      <c r="AC36" s="43">
        <f t="shared" si="25"/>
        <v>0</v>
      </c>
      <c r="AD36" s="43">
        <f t="shared" si="26"/>
        <v>0</v>
      </c>
      <c r="AE36" s="43">
        <f t="shared" si="27"/>
        <v>0</v>
      </c>
      <c r="AF36" s="43">
        <f t="shared" si="28"/>
        <v>0</v>
      </c>
      <c r="AG36" s="43">
        <f t="shared" si="29"/>
        <v>0</v>
      </c>
      <c r="AH36" s="43">
        <f>'e okul Bilg Yapıştır'!G31</f>
        <v>0</v>
      </c>
      <c r="AI36" s="43">
        <f>'e okul Bilg Yapıştır'!H31</f>
        <v>0</v>
      </c>
      <c r="AJ36" s="43">
        <f>'e okul Bilg Yapıştır'!I31</f>
        <v>0</v>
      </c>
    </row>
    <row r="37" spans="1:48" ht="20.25" customHeight="1" x14ac:dyDescent="0.25">
      <c r="A37" s="46">
        <v>31</v>
      </c>
      <c r="B37" s="45">
        <f>'e okul Bilg Yapıştır'!A32</f>
        <v>0</v>
      </c>
      <c r="C37" s="44">
        <f>'e okul Bilg Yapıştır'!B32</f>
        <v>0</v>
      </c>
      <c r="D37" s="43">
        <f t="shared" si="0"/>
        <v>0</v>
      </c>
      <c r="E37" s="43">
        <f t="shared" si="1"/>
        <v>0</v>
      </c>
      <c r="F37" s="43">
        <f t="shared" si="2"/>
        <v>0</v>
      </c>
      <c r="G37" s="43">
        <f t="shared" si="3"/>
        <v>0</v>
      </c>
      <c r="H37" s="43">
        <f t="shared" si="4"/>
        <v>0</v>
      </c>
      <c r="I37" s="43">
        <f t="shared" si="5"/>
        <v>0</v>
      </c>
      <c r="J37" s="43">
        <f t="shared" si="6"/>
        <v>0</v>
      </c>
      <c r="K37" s="43">
        <f t="shared" si="7"/>
        <v>0</v>
      </c>
      <c r="L37" s="43">
        <f t="shared" si="8"/>
        <v>0</v>
      </c>
      <c r="M37" s="43">
        <f t="shared" si="9"/>
        <v>0</v>
      </c>
      <c r="N37" s="43">
        <f t="shared" si="10"/>
        <v>0</v>
      </c>
      <c r="O37" s="43">
        <f t="shared" si="11"/>
        <v>0</v>
      </c>
      <c r="P37" s="43">
        <f t="shared" si="12"/>
        <v>0</v>
      </c>
      <c r="Q37" s="43">
        <f t="shared" si="13"/>
        <v>0</v>
      </c>
      <c r="R37" s="43">
        <f t="shared" si="14"/>
        <v>0</v>
      </c>
      <c r="S37" s="43">
        <f t="shared" si="15"/>
        <v>0</v>
      </c>
      <c r="T37" s="43">
        <f t="shared" si="16"/>
        <v>0</v>
      </c>
      <c r="U37" s="43">
        <f t="shared" si="17"/>
        <v>0</v>
      </c>
      <c r="V37" s="43">
        <f t="shared" si="18"/>
        <v>0</v>
      </c>
      <c r="W37" s="43">
        <f t="shared" si="19"/>
        <v>0</v>
      </c>
      <c r="X37" s="43">
        <f t="shared" si="20"/>
        <v>0</v>
      </c>
      <c r="Y37" s="43">
        <f t="shared" si="21"/>
        <v>0</v>
      </c>
      <c r="Z37" s="43">
        <f t="shared" si="22"/>
        <v>0</v>
      </c>
      <c r="AA37" s="43">
        <f t="shared" si="23"/>
        <v>0</v>
      </c>
      <c r="AB37" s="43">
        <f t="shared" si="24"/>
        <v>0</v>
      </c>
      <c r="AC37" s="43">
        <f t="shared" si="25"/>
        <v>0</v>
      </c>
      <c r="AD37" s="43">
        <f t="shared" si="26"/>
        <v>0</v>
      </c>
      <c r="AE37" s="43">
        <f t="shared" si="27"/>
        <v>0</v>
      </c>
      <c r="AF37" s="43">
        <f t="shared" si="28"/>
        <v>0</v>
      </c>
      <c r="AG37" s="43">
        <f t="shared" si="29"/>
        <v>0</v>
      </c>
      <c r="AH37" s="43">
        <f>'e okul Bilg Yapıştır'!G32</f>
        <v>0</v>
      </c>
      <c r="AI37" s="43">
        <f>'e okul Bilg Yapıştır'!H32</f>
        <v>0</v>
      </c>
      <c r="AJ37" s="43">
        <f>'e okul Bilg Yapıştır'!I32</f>
        <v>0</v>
      </c>
    </row>
    <row r="38" spans="1:48" ht="20.25" customHeight="1" x14ac:dyDescent="0.25">
      <c r="A38" s="46">
        <v>32</v>
      </c>
      <c r="B38" s="45">
        <f>'e okul Bilg Yapıştır'!A33</f>
        <v>0</v>
      </c>
      <c r="C38" s="44">
        <f>'e okul Bilg Yapıştır'!B33</f>
        <v>0</v>
      </c>
      <c r="D38" s="43">
        <f t="shared" si="0"/>
        <v>0</v>
      </c>
      <c r="E38" s="43">
        <f t="shared" si="1"/>
        <v>0</v>
      </c>
      <c r="F38" s="43">
        <f t="shared" si="2"/>
        <v>0</v>
      </c>
      <c r="G38" s="43">
        <f t="shared" si="3"/>
        <v>0</v>
      </c>
      <c r="H38" s="43">
        <f t="shared" si="4"/>
        <v>0</v>
      </c>
      <c r="I38" s="43">
        <f t="shared" si="5"/>
        <v>0</v>
      </c>
      <c r="J38" s="43">
        <f t="shared" si="6"/>
        <v>0</v>
      </c>
      <c r="K38" s="43">
        <f t="shared" si="7"/>
        <v>0</v>
      </c>
      <c r="L38" s="43">
        <f t="shared" si="8"/>
        <v>0</v>
      </c>
      <c r="M38" s="43">
        <f t="shared" si="9"/>
        <v>0</v>
      </c>
      <c r="N38" s="43">
        <f t="shared" si="10"/>
        <v>0</v>
      </c>
      <c r="O38" s="43">
        <f t="shared" si="11"/>
        <v>0</v>
      </c>
      <c r="P38" s="43">
        <f t="shared" si="12"/>
        <v>0</v>
      </c>
      <c r="Q38" s="43">
        <f t="shared" si="13"/>
        <v>0</v>
      </c>
      <c r="R38" s="43">
        <f t="shared" si="14"/>
        <v>0</v>
      </c>
      <c r="S38" s="43">
        <f t="shared" si="15"/>
        <v>0</v>
      </c>
      <c r="T38" s="43">
        <f t="shared" si="16"/>
        <v>0</v>
      </c>
      <c r="U38" s="43">
        <f t="shared" si="17"/>
        <v>0</v>
      </c>
      <c r="V38" s="43">
        <f t="shared" si="18"/>
        <v>0</v>
      </c>
      <c r="W38" s="43">
        <f t="shared" si="19"/>
        <v>0</v>
      </c>
      <c r="X38" s="43">
        <f t="shared" si="20"/>
        <v>0</v>
      </c>
      <c r="Y38" s="43">
        <f t="shared" si="21"/>
        <v>0</v>
      </c>
      <c r="Z38" s="43">
        <f t="shared" si="22"/>
        <v>0</v>
      </c>
      <c r="AA38" s="43">
        <f t="shared" si="23"/>
        <v>0</v>
      </c>
      <c r="AB38" s="43">
        <f t="shared" si="24"/>
        <v>0</v>
      </c>
      <c r="AC38" s="43">
        <f t="shared" si="25"/>
        <v>0</v>
      </c>
      <c r="AD38" s="43">
        <f t="shared" si="26"/>
        <v>0</v>
      </c>
      <c r="AE38" s="43">
        <f t="shared" si="27"/>
        <v>0</v>
      </c>
      <c r="AF38" s="43">
        <f t="shared" si="28"/>
        <v>0</v>
      </c>
      <c r="AG38" s="43">
        <f t="shared" si="29"/>
        <v>0</v>
      </c>
      <c r="AH38" s="43">
        <f>'e okul Bilg Yapıştır'!G33</f>
        <v>0</v>
      </c>
      <c r="AI38" s="43">
        <f>'e okul Bilg Yapıştır'!H33</f>
        <v>0</v>
      </c>
      <c r="AJ38" s="43">
        <f>'e okul Bilg Yapıştır'!I33</f>
        <v>0</v>
      </c>
    </row>
    <row r="39" spans="1:48" ht="20.25" customHeight="1" x14ac:dyDescent="0.25">
      <c r="A39" s="46">
        <v>33</v>
      </c>
      <c r="B39" s="45">
        <f>'e okul Bilg Yapıştır'!A34</f>
        <v>0</v>
      </c>
      <c r="C39" s="44">
        <f>'e okul Bilg Yapıştır'!B34</f>
        <v>0</v>
      </c>
      <c r="D39" s="43">
        <f t="shared" si="0"/>
        <v>0</v>
      </c>
      <c r="E39" s="43">
        <f t="shared" si="1"/>
        <v>0</v>
      </c>
      <c r="F39" s="43">
        <f t="shared" si="2"/>
        <v>0</v>
      </c>
      <c r="G39" s="43">
        <f t="shared" si="3"/>
        <v>0</v>
      </c>
      <c r="H39" s="43">
        <f t="shared" si="4"/>
        <v>0</v>
      </c>
      <c r="I39" s="43">
        <f t="shared" si="5"/>
        <v>0</v>
      </c>
      <c r="J39" s="43">
        <f t="shared" si="6"/>
        <v>0</v>
      </c>
      <c r="K39" s="43">
        <f t="shared" si="7"/>
        <v>0</v>
      </c>
      <c r="L39" s="43">
        <f t="shared" si="8"/>
        <v>0</v>
      </c>
      <c r="M39" s="43">
        <f t="shared" si="9"/>
        <v>0</v>
      </c>
      <c r="N39" s="43">
        <f t="shared" si="10"/>
        <v>0</v>
      </c>
      <c r="O39" s="43">
        <f t="shared" si="11"/>
        <v>0</v>
      </c>
      <c r="P39" s="43">
        <f t="shared" si="12"/>
        <v>0</v>
      </c>
      <c r="Q39" s="43">
        <f t="shared" si="13"/>
        <v>0</v>
      </c>
      <c r="R39" s="43">
        <f t="shared" si="14"/>
        <v>0</v>
      </c>
      <c r="S39" s="43">
        <f t="shared" si="15"/>
        <v>0</v>
      </c>
      <c r="T39" s="43">
        <f t="shared" si="16"/>
        <v>0</v>
      </c>
      <c r="U39" s="43">
        <f t="shared" si="17"/>
        <v>0</v>
      </c>
      <c r="V39" s="43">
        <f t="shared" si="18"/>
        <v>0</v>
      </c>
      <c r="W39" s="43">
        <f t="shared" si="19"/>
        <v>0</v>
      </c>
      <c r="X39" s="43">
        <f t="shared" si="20"/>
        <v>0</v>
      </c>
      <c r="Y39" s="43">
        <f t="shared" si="21"/>
        <v>0</v>
      </c>
      <c r="Z39" s="43">
        <f t="shared" si="22"/>
        <v>0</v>
      </c>
      <c r="AA39" s="43">
        <f t="shared" si="23"/>
        <v>0</v>
      </c>
      <c r="AB39" s="43">
        <f t="shared" si="24"/>
        <v>0</v>
      </c>
      <c r="AC39" s="43">
        <f t="shared" si="25"/>
        <v>0</v>
      </c>
      <c r="AD39" s="43">
        <f t="shared" si="26"/>
        <v>0</v>
      </c>
      <c r="AE39" s="43">
        <f t="shared" si="27"/>
        <v>0</v>
      </c>
      <c r="AF39" s="43">
        <f t="shared" si="28"/>
        <v>0</v>
      </c>
      <c r="AG39" s="43">
        <f t="shared" si="29"/>
        <v>0</v>
      </c>
      <c r="AH39" s="43">
        <f>'e okul Bilg Yapıştır'!G34</f>
        <v>0</v>
      </c>
      <c r="AI39" s="43">
        <f>'e okul Bilg Yapıştır'!H34</f>
        <v>0</v>
      </c>
      <c r="AJ39" s="43">
        <f>'e okul Bilg Yapıştır'!I34</f>
        <v>0</v>
      </c>
    </row>
    <row r="40" spans="1:48" ht="20.25" customHeight="1" x14ac:dyDescent="0.25">
      <c r="A40" s="46">
        <v>34</v>
      </c>
      <c r="B40" s="45">
        <f>'e okul Bilg Yapıştır'!A35</f>
        <v>0</v>
      </c>
      <c r="C40" s="44">
        <f>'e okul Bilg Yapıştır'!B35</f>
        <v>0</v>
      </c>
      <c r="D40" s="43">
        <f t="shared" si="0"/>
        <v>0</v>
      </c>
      <c r="E40" s="43">
        <f t="shared" si="1"/>
        <v>0</v>
      </c>
      <c r="F40" s="43">
        <f t="shared" si="2"/>
        <v>0</v>
      </c>
      <c r="G40" s="43">
        <f t="shared" si="3"/>
        <v>0</v>
      </c>
      <c r="H40" s="43">
        <f t="shared" si="4"/>
        <v>0</v>
      </c>
      <c r="I40" s="43">
        <f t="shared" si="5"/>
        <v>0</v>
      </c>
      <c r="J40" s="43">
        <f t="shared" si="6"/>
        <v>0</v>
      </c>
      <c r="K40" s="43">
        <f t="shared" si="7"/>
        <v>0</v>
      </c>
      <c r="L40" s="43">
        <f t="shared" si="8"/>
        <v>0</v>
      </c>
      <c r="M40" s="43">
        <f t="shared" si="9"/>
        <v>0</v>
      </c>
      <c r="N40" s="43">
        <f t="shared" si="10"/>
        <v>0</v>
      </c>
      <c r="O40" s="43">
        <f t="shared" si="11"/>
        <v>0</v>
      </c>
      <c r="P40" s="43">
        <f t="shared" si="12"/>
        <v>0</v>
      </c>
      <c r="Q40" s="43">
        <f t="shared" si="13"/>
        <v>0</v>
      </c>
      <c r="R40" s="43">
        <f t="shared" si="14"/>
        <v>0</v>
      </c>
      <c r="S40" s="43">
        <f t="shared" si="15"/>
        <v>0</v>
      </c>
      <c r="T40" s="43">
        <f t="shared" si="16"/>
        <v>0</v>
      </c>
      <c r="U40" s="43">
        <f t="shared" si="17"/>
        <v>0</v>
      </c>
      <c r="V40" s="43">
        <f t="shared" si="18"/>
        <v>0</v>
      </c>
      <c r="W40" s="43">
        <f t="shared" si="19"/>
        <v>0</v>
      </c>
      <c r="X40" s="43">
        <f t="shared" si="20"/>
        <v>0</v>
      </c>
      <c r="Y40" s="43">
        <f t="shared" si="21"/>
        <v>0</v>
      </c>
      <c r="Z40" s="43">
        <f t="shared" si="22"/>
        <v>0</v>
      </c>
      <c r="AA40" s="43">
        <f t="shared" si="23"/>
        <v>0</v>
      </c>
      <c r="AB40" s="43">
        <f t="shared" si="24"/>
        <v>0</v>
      </c>
      <c r="AC40" s="43">
        <f t="shared" si="25"/>
        <v>0</v>
      </c>
      <c r="AD40" s="43">
        <f t="shared" si="26"/>
        <v>0</v>
      </c>
      <c r="AE40" s="43">
        <f t="shared" si="27"/>
        <v>0</v>
      </c>
      <c r="AF40" s="43">
        <f t="shared" si="28"/>
        <v>0</v>
      </c>
      <c r="AG40" s="43">
        <f t="shared" si="29"/>
        <v>0</v>
      </c>
      <c r="AH40" s="43">
        <f>'e okul Bilg Yapıştır'!G35</f>
        <v>0</v>
      </c>
      <c r="AI40" s="43">
        <f>'e okul Bilg Yapıştır'!H35</f>
        <v>0</v>
      </c>
      <c r="AJ40" s="43">
        <f>'e okul Bilg Yapıştır'!I35</f>
        <v>0</v>
      </c>
    </row>
    <row r="41" spans="1:48" ht="20.25" customHeight="1" x14ac:dyDescent="0.25">
      <c r="A41" s="46">
        <v>35</v>
      </c>
      <c r="B41" s="45">
        <f>'e okul Bilg Yapıştır'!A36</f>
        <v>0</v>
      </c>
      <c r="C41" s="44">
        <f>'e okul Bilg Yapıştır'!B36</f>
        <v>0</v>
      </c>
      <c r="D41" s="43">
        <f t="shared" si="0"/>
        <v>0</v>
      </c>
      <c r="E41" s="43">
        <f t="shared" si="1"/>
        <v>0</v>
      </c>
      <c r="F41" s="43">
        <f t="shared" si="2"/>
        <v>0</v>
      </c>
      <c r="G41" s="43">
        <f t="shared" si="3"/>
        <v>0</v>
      </c>
      <c r="H41" s="43">
        <f t="shared" si="4"/>
        <v>0</v>
      </c>
      <c r="I41" s="43">
        <f t="shared" si="5"/>
        <v>0</v>
      </c>
      <c r="J41" s="43">
        <f t="shared" si="6"/>
        <v>0</v>
      </c>
      <c r="K41" s="43">
        <f t="shared" si="7"/>
        <v>0</v>
      </c>
      <c r="L41" s="43">
        <f t="shared" si="8"/>
        <v>0</v>
      </c>
      <c r="M41" s="43">
        <f t="shared" si="9"/>
        <v>0</v>
      </c>
      <c r="N41" s="43">
        <f t="shared" si="10"/>
        <v>0</v>
      </c>
      <c r="O41" s="43">
        <f t="shared" si="11"/>
        <v>0</v>
      </c>
      <c r="P41" s="43">
        <f t="shared" si="12"/>
        <v>0</v>
      </c>
      <c r="Q41" s="43">
        <f t="shared" si="13"/>
        <v>0</v>
      </c>
      <c r="R41" s="43">
        <f t="shared" si="14"/>
        <v>0</v>
      </c>
      <c r="S41" s="43">
        <f t="shared" si="15"/>
        <v>0</v>
      </c>
      <c r="T41" s="43">
        <f t="shared" si="16"/>
        <v>0</v>
      </c>
      <c r="U41" s="43">
        <f t="shared" si="17"/>
        <v>0</v>
      </c>
      <c r="V41" s="43">
        <f t="shared" si="18"/>
        <v>0</v>
      </c>
      <c r="W41" s="43">
        <f t="shared" si="19"/>
        <v>0</v>
      </c>
      <c r="X41" s="43">
        <f t="shared" si="20"/>
        <v>0</v>
      </c>
      <c r="Y41" s="43">
        <f t="shared" si="21"/>
        <v>0</v>
      </c>
      <c r="Z41" s="43">
        <f t="shared" si="22"/>
        <v>0</v>
      </c>
      <c r="AA41" s="43">
        <f t="shared" si="23"/>
        <v>0</v>
      </c>
      <c r="AB41" s="43">
        <f t="shared" si="24"/>
        <v>0</v>
      </c>
      <c r="AC41" s="43">
        <f t="shared" si="25"/>
        <v>0</v>
      </c>
      <c r="AD41" s="43">
        <f t="shared" si="26"/>
        <v>0</v>
      </c>
      <c r="AE41" s="43">
        <f t="shared" si="27"/>
        <v>0</v>
      </c>
      <c r="AF41" s="43">
        <f t="shared" si="28"/>
        <v>0</v>
      </c>
      <c r="AG41" s="43">
        <f t="shared" si="29"/>
        <v>0</v>
      </c>
      <c r="AH41" s="43">
        <f>'e okul Bilg Yapıştır'!G36</f>
        <v>0</v>
      </c>
      <c r="AI41" s="43">
        <f>'e okul Bilg Yapıştır'!H36</f>
        <v>0</v>
      </c>
      <c r="AJ41" s="43">
        <f>'e okul Bilg Yapıştır'!I36</f>
        <v>0</v>
      </c>
    </row>
    <row r="42" spans="1:48" ht="20.25" customHeight="1" x14ac:dyDescent="0.25">
      <c r="A42" s="46">
        <v>36</v>
      </c>
      <c r="B42" s="45">
        <f>'e okul Bilg Yapıştır'!A37</f>
        <v>0</v>
      </c>
      <c r="C42" s="44">
        <f>'e okul Bilg Yapıştır'!B37</f>
        <v>0</v>
      </c>
      <c r="D42" s="43">
        <f t="shared" si="0"/>
        <v>0</v>
      </c>
      <c r="E42" s="43">
        <f t="shared" si="1"/>
        <v>0</v>
      </c>
      <c r="F42" s="43">
        <f t="shared" si="2"/>
        <v>0</v>
      </c>
      <c r="G42" s="43">
        <f t="shared" si="3"/>
        <v>0</v>
      </c>
      <c r="H42" s="43">
        <f t="shared" si="4"/>
        <v>0</v>
      </c>
      <c r="I42" s="43">
        <f t="shared" si="5"/>
        <v>0</v>
      </c>
      <c r="J42" s="43">
        <f t="shared" si="6"/>
        <v>0</v>
      </c>
      <c r="K42" s="43">
        <f t="shared" si="7"/>
        <v>0</v>
      </c>
      <c r="L42" s="43">
        <f t="shared" si="8"/>
        <v>0</v>
      </c>
      <c r="M42" s="43">
        <f t="shared" si="9"/>
        <v>0</v>
      </c>
      <c r="N42" s="43">
        <f t="shared" si="10"/>
        <v>0</v>
      </c>
      <c r="O42" s="43">
        <f t="shared" si="11"/>
        <v>0</v>
      </c>
      <c r="P42" s="43">
        <f t="shared" si="12"/>
        <v>0</v>
      </c>
      <c r="Q42" s="43">
        <f t="shared" si="13"/>
        <v>0</v>
      </c>
      <c r="R42" s="43">
        <f t="shared" si="14"/>
        <v>0</v>
      </c>
      <c r="S42" s="43">
        <f t="shared" si="15"/>
        <v>0</v>
      </c>
      <c r="T42" s="43">
        <f t="shared" si="16"/>
        <v>0</v>
      </c>
      <c r="U42" s="43">
        <f t="shared" si="17"/>
        <v>0</v>
      </c>
      <c r="V42" s="43">
        <f t="shared" si="18"/>
        <v>0</v>
      </c>
      <c r="W42" s="43">
        <f t="shared" si="19"/>
        <v>0</v>
      </c>
      <c r="X42" s="43">
        <f t="shared" si="20"/>
        <v>0</v>
      </c>
      <c r="Y42" s="43">
        <f t="shared" si="21"/>
        <v>0</v>
      </c>
      <c r="Z42" s="43">
        <f t="shared" si="22"/>
        <v>0</v>
      </c>
      <c r="AA42" s="43">
        <f t="shared" si="23"/>
        <v>0</v>
      </c>
      <c r="AB42" s="43">
        <f t="shared" si="24"/>
        <v>0</v>
      </c>
      <c r="AC42" s="43">
        <f t="shared" si="25"/>
        <v>0</v>
      </c>
      <c r="AD42" s="43">
        <f t="shared" si="26"/>
        <v>0</v>
      </c>
      <c r="AE42" s="43">
        <f t="shared" si="27"/>
        <v>0</v>
      </c>
      <c r="AF42" s="43">
        <f t="shared" si="28"/>
        <v>0</v>
      </c>
      <c r="AG42" s="43">
        <f t="shared" si="29"/>
        <v>0</v>
      </c>
      <c r="AH42" s="43">
        <f>'e okul Bilg Yapıştır'!G37</f>
        <v>0</v>
      </c>
      <c r="AI42" s="43">
        <f>'e okul Bilg Yapıştır'!H37</f>
        <v>0</v>
      </c>
      <c r="AJ42" s="43">
        <f>'e okul Bilg Yapıştır'!I37</f>
        <v>0</v>
      </c>
    </row>
    <row r="43" spans="1:48" ht="20.25" customHeight="1" x14ac:dyDescent="0.25">
      <c r="A43" s="46">
        <v>37</v>
      </c>
      <c r="B43" s="45">
        <f>'e okul Bilg Yapıştır'!A38</f>
        <v>0</v>
      </c>
      <c r="C43" s="44">
        <f>'e okul Bilg Yapıştır'!B38</f>
        <v>0</v>
      </c>
      <c r="D43" s="43">
        <f t="shared" si="0"/>
        <v>0</v>
      </c>
      <c r="E43" s="43">
        <f t="shared" si="1"/>
        <v>0</v>
      </c>
      <c r="F43" s="43">
        <f t="shared" si="2"/>
        <v>0</v>
      </c>
      <c r="G43" s="43">
        <f t="shared" si="3"/>
        <v>0</v>
      </c>
      <c r="H43" s="43">
        <f t="shared" si="4"/>
        <v>0</v>
      </c>
      <c r="I43" s="43">
        <f t="shared" si="5"/>
        <v>0</v>
      </c>
      <c r="J43" s="43">
        <f t="shared" si="6"/>
        <v>0</v>
      </c>
      <c r="K43" s="43">
        <f t="shared" si="7"/>
        <v>0</v>
      </c>
      <c r="L43" s="43">
        <f t="shared" si="8"/>
        <v>0</v>
      </c>
      <c r="M43" s="43">
        <f t="shared" si="9"/>
        <v>0</v>
      </c>
      <c r="N43" s="43">
        <f t="shared" si="10"/>
        <v>0</v>
      </c>
      <c r="O43" s="43">
        <f t="shared" si="11"/>
        <v>0</v>
      </c>
      <c r="P43" s="43">
        <f t="shared" si="12"/>
        <v>0</v>
      </c>
      <c r="Q43" s="43">
        <f t="shared" si="13"/>
        <v>0</v>
      </c>
      <c r="R43" s="43">
        <f t="shared" si="14"/>
        <v>0</v>
      </c>
      <c r="S43" s="43">
        <f t="shared" si="15"/>
        <v>0</v>
      </c>
      <c r="T43" s="43">
        <f t="shared" si="16"/>
        <v>0</v>
      </c>
      <c r="U43" s="43">
        <f t="shared" si="17"/>
        <v>0</v>
      </c>
      <c r="V43" s="43">
        <f t="shared" si="18"/>
        <v>0</v>
      </c>
      <c r="W43" s="43">
        <f t="shared" si="19"/>
        <v>0</v>
      </c>
      <c r="X43" s="43">
        <f t="shared" si="20"/>
        <v>0</v>
      </c>
      <c r="Y43" s="43">
        <f t="shared" si="21"/>
        <v>0</v>
      </c>
      <c r="Z43" s="43">
        <f t="shared" si="22"/>
        <v>0</v>
      </c>
      <c r="AA43" s="43">
        <f t="shared" si="23"/>
        <v>0</v>
      </c>
      <c r="AB43" s="43">
        <f t="shared" si="24"/>
        <v>0</v>
      </c>
      <c r="AC43" s="43">
        <f t="shared" si="25"/>
        <v>0</v>
      </c>
      <c r="AD43" s="43">
        <f t="shared" si="26"/>
        <v>0</v>
      </c>
      <c r="AE43" s="43">
        <f t="shared" si="27"/>
        <v>0</v>
      </c>
      <c r="AF43" s="43">
        <f t="shared" si="28"/>
        <v>0</v>
      </c>
      <c r="AG43" s="43">
        <f t="shared" si="29"/>
        <v>0</v>
      </c>
      <c r="AH43" s="43">
        <f>'e okul Bilg Yapıştır'!G38</f>
        <v>0</v>
      </c>
      <c r="AI43" s="43">
        <f>'e okul Bilg Yapıştır'!H38</f>
        <v>0</v>
      </c>
      <c r="AJ43" s="43">
        <f>'e okul Bilg Yapıştır'!I38</f>
        <v>0</v>
      </c>
    </row>
    <row r="44" spans="1:48" ht="20.25" customHeight="1" x14ac:dyDescent="0.25">
      <c r="A44" s="46">
        <v>38</v>
      </c>
      <c r="B44" s="45">
        <f>'e okul Bilg Yapıştır'!A39</f>
        <v>0</v>
      </c>
      <c r="C44" s="44">
        <f>'e okul Bilg Yapıştır'!B39</f>
        <v>0</v>
      </c>
      <c r="D44" s="43">
        <f t="shared" si="0"/>
        <v>0</v>
      </c>
      <c r="E44" s="43">
        <f t="shared" si="1"/>
        <v>0</v>
      </c>
      <c r="F44" s="43">
        <f t="shared" si="2"/>
        <v>0</v>
      </c>
      <c r="G44" s="43">
        <f t="shared" si="3"/>
        <v>0</v>
      </c>
      <c r="H44" s="43">
        <f t="shared" si="4"/>
        <v>0</v>
      </c>
      <c r="I44" s="43">
        <f t="shared" si="5"/>
        <v>0</v>
      </c>
      <c r="J44" s="43">
        <f t="shared" si="6"/>
        <v>0</v>
      </c>
      <c r="K44" s="43">
        <f t="shared" si="7"/>
        <v>0</v>
      </c>
      <c r="L44" s="43">
        <f t="shared" si="8"/>
        <v>0</v>
      </c>
      <c r="M44" s="43">
        <f t="shared" si="9"/>
        <v>0</v>
      </c>
      <c r="N44" s="43">
        <f t="shared" si="10"/>
        <v>0</v>
      </c>
      <c r="O44" s="43">
        <f t="shared" si="11"/>
        <v>0</v>
      </c>
      <c r="P44" s="43">
        <f t="shared" si="12"/>
        <v>0</v>
      </c>
      <c r="Q44" s="43">
        <f t="shared" si="13"/>
        <v>0</v>
      </c>
      <c r="R44" s="43">
        <f t="shared" si="14"/>
        <v>0</v>
      </c>
      <c r="S44" s="43">
        <f t="shared" si="15"/>
        <v>0</v>
      </c>
      <c r="T44" s="43">
        <f t="shared" si="16"/>
        <v>0</v>
      </c>
      <c r="U44" s="43">
        <f t="shared" si="17"/>
        <v>0</v>
      </c>
      <c r="V44" s="43">
        <f t="shared" si="18"/>
        <v>0</v>
      </c>
      <c r="W44" s="43">
        <f t="shared" si="19"/>
        <v>0</v>
      </c>
      <c r="X44" s="43">
        <f t="shared" si="20"/>
        <v>0</v>
      </c>
      <c r="Y44" s="43">
        <f t="shared" si="21"/>
        <v>0</v>
      </c>
      <c r="Z44" s="43">
        <f t="shared" si="22"/>
        <v>0</v>
      </c>
      <c r="AA44" s="43">
        <f t="shared" si="23"/>
        <v>0</v>
      </c>
      <c r="AB44" s="43">
        <f t="shared" si="24"/>
        <v>0</v>
      </c>
      <c r="AC44" s="43">
        <f t="shared" si="25"/>
        <v>0</v>
      </c>
      <c r="AD44" s="43">
        <f t="shared" si="26"/>
        <v>0</v>
      </c>
      <c r="AE44" s="43">
        <f t="shared" si="27"/>
        <v>0</v>
      </c>
      <c r="AF44" s="43">
        <f t="shared" si="28"/>
        <v>0</v>
      </c>
      <c r="AG44" s="43">
        <f t="shared" si="29"/>
        <v>0</v>
      </c>
      <c r="AH44" s="43">
        <f>'e okul Bilg Yapıştır'!G39</f>
        <v>0</v>
      </c>
      <c r="AI44" s="43">
        <f>'e okul Bilg Yapıştır'!H39</f>
        <v>0</v>
      </c>
      <c r="AJ44" s="43">
        <f>'e okul Bilg Yapıştır'!I39</f>
        <v>0</v>
      </c>
    </row>
    <row r="45" spans="1:48" ht="20.25" customHeight="1" x14ac:dyDescent="0.25">
      <c r="A45" s="46">
        <v>39</v>
      </c>
      <c r="B45" s="45">
        <f>'e okul Bilg Yapıştır'!A40</f>
        <v>0</v>
      </c>
      <c r="C45" s="44">
        <f>'e okul Bilg Yapıştır'!B40</f>
        <v>0</v>
      </c>
      <c r="D45" s="43">
        <f t="shared" si="0"/>
        <v>0</v>
      </c>
      <c r="E45" s="43">
        <f t="shared" si="1"/>
        <v>0</v>
      </c>
      <c r="F45" s="43">
        <f t="shared" si="2"/>
        <v>0</v>
      </c>
      <c r="G45" s="43">
        <f t="shared" si="3"/>
        <v>0</v>
      </c>
      <c r="H45" s="43">
        <f t="shared" si="4"/>
        <v>0</v>
      </c>
      <c r="I45" s="43">
        <f t="shared" si="5"/>
        <v>0</v>
      </c>
      <c r="J45" s="43">
        <f t="shared" si="6"/>
        <v>0</v>
      </c>
      <c r="K45" s="43">
        <f t="shared" si="7"/>
        <v>0</v>
      </c>
      <c r="L45" s="43">
        <f t="shared" si="8"/>
        <v>0</v>
      </c>
      <c r="M45" s="43">
        <f t="shared" si="9"/>
        <v>0</v>
      </c>
      <c r="N45" s="43">
        <f t="shared" si="10"/>
        <v>0</v>
      </c>
      <c r="O45" s="43">
        <f t="shared" si="11"/>
        <v>0</v>
      </c>
      <c r="P45" s="43">
        <f t="shared" si="12"/>
        <v>0</v>
      </c>
      <c r="Q45" s="43">
        <f t="shared" si="13"/>
        <v>0</v>
      </c>
      <c r="R45" s="43">
        <f t="shared" si="14"/>
        <v>0</v>
      </c>
      <c r="S45" s="43">
        <f t="shared" si="15"/>
        <v>0</v>
      </c>
      <c r="T45" s="43">
        <f t="shared" si="16"/>
        <v>0</v>
      </c>
      <c r="U45" s="43">
        <f t="shared" si="17"/>
        <v>0</v>
      </c>
      <c r="V45" s="43">
        <f t="shared" si="18"/>
        <v>0</v>
      </c>
      <c r="W45" s="43">
        <f t="shared" si="19"/>
        <v>0</v>
      </c>
      <c r="X45" s="43">
        <f t="shared" si="20"/>
        <v>0</v>
      </c>
      <c r="Y45" s="43">
        <f t="shared" si="21"/>
        <v>0</v>
      </c>
      <c r="Z45" s="43">
        <f t="shared" si="22"/>
        <v>0</v>
      </c>
      <c r="AA45" s="43">
        <f t="shared" si="23"/>
        <v>0</v>
      </c>
      <c r="AB45" s="43">
        <f t="shared" si="24"/>
        <v>0</v>
      </c>
      <c r="AC45" s="43">
        <f t="shared" si="25"/>
        <v>0</v>
      </c>
      <c r="AD45" s="43">
        <f t="shared" si="26"/>
        <v>0</v>
      </c>
      <c r="AE45" s="43">
        <f t="shared" si="27"/>
        <v>0</v>
      </c>
      <c r="AF45" s="43">
        <f t="shared" si="28"/>
        <v>0</v>
      </c>
      <c r="AG45" s="43">
        <f t="shared" si="29"/>
        <v>0</v>
      </c>
      <c r="AH45" s="43">
        <f>'e okul Bilg Yapıştır'!G40</f>
        <v>0</v>
      </c>
      <c r="AI45" s="43">
        <f>'e okul Bilg Yapıştır'!H40</f>
        <v>0</v>
      </c>
      <c r="AJ45" s="43">
        <f>'e okul Bilg Yapıştır'!I40</f>
        <v>0</v>
      </c>
    </row>
    <row r="46" spans="1:48" ht="20.25" customHeight="1" x14ac:dyDescent="0.25">
      <c r="A46" s="46">
        <v>40</v>
      </c>
      <c r="B46" s="45">
        <f>'e okul Bilg Yapıştır'!A41</f>
        <v>0</v>
      </c>
      <c r="C46" s="44">
        <f>'e okul Bilg Yapıştır'!B41</f>
        <v>0</v>
      </c>
      <c r="D46" s="43">
        <f t="shared" si="0"/>
        <v>0</v>
      </c>
      <c r="E46" s="43">
        <f t="shared" si="1"/>
        <v>0</v>
      </c>
      <c r="F46" s="43">
        <f t="shared" si="2"/>
        <v>0</v>
      </c>
      <c r="G46" s="43">
        <f t="shared" si="3"/>
        <v>0</v>
      </c>
      <c r="H46" s="43">
        <f t="shared" si="4"/>
        <v>0</v>
      </c>
      <c r="I46" s="43">
        <f t="shared" si="5"/>
        <v>0</v>
      </c>
      <c r="J46" s="43">
        <f t="shared" si="6"/>
        <v>0</v>
      </c>
      <c r="K46" s="43">
        <f t="shared" si="7"/>
        <v>0</v>
      </c>
      <c r="L46" s="43">
        <f t="shared" si="8"/>
        <v>0</v>
      </c>
      <c r="M46" s="43">
        <f t="shared" si="9"/>
        <v>0</v>
      </c>
      <c r="N46" s="43">
        <f t="shared" si="10"/>
        <v>0</v>
      </c>
      <c r="O46" s="43">
        <f t="shared" si="11"/>
        <v>0</v>
      </c>
      <c r="P46" s="43">
        <f t="shared" si="12"/>
        <v>0</v>
      </c>
      <c r="Q46" s="43">
        <f t="shared" si="13"/>
        <v>0</v>
      </c>
      <c r="R46" s="43">
        <f t="shared" si="14"/>
        <v>0</v>
      </c>
      <c r="S46" s="43">
        <f t="shared" si="15"/>
        <v>0</v>
      </c>
      <c r="T46" s="43">
        <f t="shared" si="16"/>
        <v>0</v>
      </c>
      <c r="U46" s="43">
        <f t="shared" si="17"/>
        <v>0</v>
      </c>
      <c r="V46" s="43">
        <f t="shared" si="18"/>
        <v>0</v>
      </c>
      <c r="W46" s="43">
        <f t="shared" si="19"/>
        <v>0</v>
      </c>
      <c r="X46" s="43">
        <f t="shared" si="20"/>
        <v>0</v>
      </c>
      <c r="Y46" s="43">
        <f t="shared" si="21"/>
        <v>0</v>
      </c>
      <c r="Z46" s="43">
        <f t="shared" si="22"/>
        <v>0</v>
      </c>
      <c r="AA46" s="43">
        <f t="shared" si="23"/>
        <v>0</v>
      </c>
      <c r="AB46" s="43">
        <f t="shared" si="24"/>
        <v>0</v>
      </c>
      <c r="AC46" s="43">
        <f t="shared" si="25"/>
        <v>0</v>
      </c>
      <c r="AD46" s="43">
        <f t="shared" si="26"/>
        <v>0</v>
      </c>
      <c r="AE46" s="43">
        <f t="shared" si="27"/>
        <v>0</v>
      </c>
      <c r="AF46" s="43">
        <f t="shared" si="28"/>
        <v>0</v>
      </c>
      <c r="AG46" s="43">
        <f t="shared" si="29"/>
        <v>0</v>
      </c>
      <c r="AH46" s="43">
        <f>'e okul Bilg Yapıştır'!G41</f>
        <v>0</v>
      </c>
      <c r="AI46" s="43">
        <f>'e okul Bilg Yapıştır'!H41</f>
        <v>0</v>
      </c>
      <c r="AJ46" s="43">
        <f>'e okul Bilg Yapıştır'!I41</f>
        <v>0</v>
      </c>
    </row>
    <row r="47" spans="1:48" ht="17.25" customHeight="1" x14ac:dyDescent="0.25">
      <c r="A47" s="41"/>
      <c r="B47" s="41"/>
      <c r="C47" s="41"/>
      <c r="D47" s="41"/>
      <c r="E47" s="41"/>
      <c r="F47" s="41"/>
      <c r="G47" s="41"/>
      <c r="H47" s="41"/>
      <c r="I47" s="41"/>
      <c r="J47" s="41"/>
      <c r="K47" s="41"/>
      <c r="L47" s="41"/>
      <c r="M47" s="41"/>
      <c r="N47" s="41"/>
      <c r="O47" s="41"/>
      <c r="P47" s="41"/>
      <c r="Q47" s="41"/>
      <c r="R47" s="41"/>
      <c r="S47" s="41"/>
      <c r="T47" s="41"/>
      <c r="U47" s="41"/>
      <c r="V47" s="41"/>
      <c r="W47" s="41"/>
      <c r="X47" s="41"/>
      <c r="Y47" s="39"/>
      <c r="Z47" s="39"/>
      <c r="AA47" s="39"/>
      <c r="AB47" s="39"/>
      <c r="AC47" s="39"/>
      <c r="AD47" s="39"/>
      <c r="AE47" s="39"/>
      <c r="AF47" s="39"/>
      <c r="AG47" s="39"/>
      <c r="AH47" s="39"/>
      <c r="AI47" s="38"/>
      <c r="AJ47" s="35"/>
      <c r="AK47" s="35"/>
      <c r="AL47" s="35"/>
      <c r="AM47" s="35"/>
      <c r="AN47" s="35"/>
      <c r="AO47" s="35"/>
      <c r="AP47" s="35"/>
      <c r="AQ47" s="35"/>
      <c r="AR47" s="35"/>
      <c r="AS47" s="35"/>
      <c r="AT47" s="35"/>
      <c r="AU47" s="35"/>
      <c r="AV47" s="35"/>
    </row>
    <row r="48" spans="1:48" x14ac:dyDescent="0.25">
      <c r="A48" s="41"/>
      <c r="B48" s="42"/>
      <c r="Y48" s="37"/>
      <c r="Z48" s="37"/>
      <c r="AA48" s="37"/>
      <c r="AB48" s="35"/>
      <c r="AC48" s="35"/>
      <c r="AD48" s="35"/>
      <c r="AE48" s="39">
        <f>'e okul Bilg Yapıştır'!S7</f>
        <v>0</v>
      </c>
      <c r="AF48" s="39"/>
      <c r="AG48" s="39"/>
      <c r="AH48" s="39"/>
      <c r="AI48" s="38"/>
      <c r="AJ48" s="35"/>
      <c r="AK48" s="35"/>
      <c r="AL48" s="35"/>
      <c r="AM48" s="35"/>
      <c r="AN48" s="35"/>
      <c r="AO48" s="35"/>
      <c r="AP48" s="35"/>
      <c r="AQ48" s="35"/>
      <c r="AR48" s="35"/>
      <c r="AS48" s="35"/>
      <c r="AT48" s="35"/>
      <c r="AU48" s="35"/>
      <c r="AV48" s="35"/>
    </row>
    <row r="49" spans="1:48" x14ac:dyDescent="0.25">
      <c r="A49" s="41"/>
      <c r="B49" s="41"/>
      <c r="C49" s="41"/>
      <c r="D49" s="41"/>
      <c r="E49" s="41"/>
      <c r="F49" s="41"/>
      <c r="G49" s="41"/>
      <c r="H49" s="41"/>
      <c r="I49" s="41"/>
      <c r="J49" s="41"/>
      <c r="K49" s="41"/>
      <c r="L49" s="41"/>
      <c r="M49" s="41"/>
      <c r="N49" s="41"/>
      <c r="O49" s="41"/>
      <c r="P49" s="41"/>
      <c r="Q49" s="41"/>
      <c r="R49" s="41"/>
      <c r="S49" s="41"/>
      <c r="T49" s="41"/>
      <c r="U49" s="41"/>
      <c r="V49" s="41"/>
      <c r="W49" s="41"/>
      <c r="X49" s="41"/>
      <c r="Y49" s="37"/>
      <c r="Z49" s="37"/>
      <c r="AA49" s="37"/>
      <c r="AB49" s="35"/>
      <c r="AC49" s="35"/>
      <c r="AD49" s="35"/>
      <c r="AE49" s="40" t="str">
        <f>'e okul Bilg Yapıştır'!S8</f>
        <v>Fen Bilimleri Öğretmeni</v>
      </c>
      <c r="AF49" s="40"/>
      <c r="AG49" s="40"/>
      <c r="AH49" s="39"/>
      <c r="AI49" s="38"/>
      <c r="AJ49" s="35"/>
      <c r="AK49" s="35"/>
      <c r="AL49" s="35"/>
      <c r="AM49" s="35"/>
      <c r="AN49" s="35"/>
      <c r="AO49" s="35"/>
      <c r="AP49" s="35"/>
      <c r="AQ49" s="35"/>
      <c r="AR49" s="35"/>
      <c r="AS49" s="35"/>
      <c r="AT49" s="35"/>
      <c r="AU49" s="35"/>
      <c r="AV49" s="35"/>
    </row>
    <row r="50" spans="1:48" x14ac:dyDescent="0.25">
      <c r="A50" s="5"/>
      <c r="B50" s="5"/>
      <c r="Y50" s="37"/>
      <c r="Z50" s="37"/>
      <c r="AA50" s="37"/>
      <c r="AB50" s="37"/>
      <c r="AC50" s="37"/>
      <c r="AD50" s="37"/>
      <c r="AE50" s="37"/>
      <c r="AF50" s="37"/>
      <c r="AG50" s="37"/>
      <c r="AH50" s="37"/>
      <c r="AI50" s="36"/>
      <c r="AJ50" s="35"/>
      <c r="AK50" s="35"/>
      <c r="AL50" s="35"/>
      <c r="AM50" s="35"/>
      <c r="AN50" s="35"/>
      <c r="AO50" s="35"/>
      <c r="AP50" s="35"/>
      <c r="AQ50" s="35"/>
      <c r="AR50" s="35"/>
      <c r="AS50" s="35"/>
      <c r="AT50" s="35"/>
      <c r="AU50" s="35"/>
      <c r="AV50" s="35"/>
    </row>
  </sheetData>
  <sheetProtection password="EB51" sheet="1" objects="1" scenarios="1"/>
  <mergeCells count="17">
    <mergeCell ref="A4:AJ4"/>
    <mergeCell ref="D5:F5"/>
    <mergeCell ref="G5:I5"/>
    <mergeCell ref="J5:L5"/>
    <mergeCell ref="M5:O5"/>
    <mergeCell ref="P5:R5"/>
    <mergeCell ref="V5:X5"/>
    <mergeCell ref="Y5:AA5"/>
    <mergeCell ref="AB5:AD5"/>
    <mergeCell ref="AE5:AG5"/>
    <mergeCell ref="AH5:AJ5"/>
    <mergeCell ref="S5:U5"/>
    <mergeCell ref="A1:AH1"/>
    <mergeCell ref="A2:AH2"/>
    <mergeCell ref="A3:I3"/>
    <mergeCell ref="J3:O3"/>
    <mergeCell ref="P3:AJ3"/>
  </mergeCells>
  <pageMargins left="0.5" right="0.23622047244094491" top="0.35433070866141736" bottom="0.11811023622047245" header="7.874015748031496E-2" footer="7.874015748031496E-2"/>
  <pageSetup paperSize="9" scale="49"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AV61"/>
  <sheetViews>
    <sheetView showZeros="0" view="pageBreakPreview" topLeftCell="B3" zoomScale="60" zoomScaleNormal="55" workbookViewId="0">
      <selection activeCell="AW23" sqref="AW23"/>
    </sheetView>
  </sheetViews>
  <sheetFormatPr defaultColWidth="9.140625" defaultRowHeight="15" x14ac:dyDescent="0.25"/>
  <cols>
    <col min="1" max="1" width="5.85546875" style="34" customWidth="1"/>
    <col min="2" max="2" width="9" style="34" customWidth="1"/>
    <col min="3" max="3" width="26.5703125" style="5" customWidth="1"/>
    <col min="4" max="33" width="6.85546875" style="33" customWidth="1"/>
    <col min="34" max="34" width="11.5703125" style="32" customWidth="1"/>
    <col min="35" max="35" width="11.5703125" style="5" customWidth="1"/>
    <col min="36" max="36" width="11.5703125" style="1" customWidth="1"/>
    <col min="37" max="37" width="5.42578125" style="1" hidden="1" customWidth="1"/>
    <col min="38" max="38" width="4.5703125" style="1" hidden="1" customWidth="1"/>
    <col min="39" max="47" width="9.140625" style="1" hidden="1" customWidth="1"/>
    <col min="48" max="16384" width="9.140625" style="1"/>
  </cols>
  <sheetData>
    <row r="1" spans="1:36" ht="18.75" customHeight="1" x14ac:dyDescent="0.3">
      <c r="A1" s="163">
        <f>'e okul Bilg Yapıştır'!S10</f>
        <v>0</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row>
    <row r="2" spans="1:36" ht="18.75" customHeight="1" x14ac:dyDescent="0.3">
      <c r="A2" s="163" t="str">
        <f>'e okul Bilg Yapıştır'!S25</f>
        <v xml:space="preserve">2 0 2 3 - 2 0 2 4   E Ğ İ T İ M   Ö Ğ R E T İ M   Y I L I </v>
      </c>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row>
    <row r="3" spans="1:36" ht="33.75" customHeight="1" x14ac:dyDescent="0.25">
      <c r="A3" s="155" t="str">
        <f>'e okul Bilg Yapıştır'!S21</f>
        <v>FEN BİLİMLERİ  D E R S İ</v>
      </c>
      <c r="B3" s="155"/>
      <c r="C3" s="155"/>
      <c r="D3" s="155"/>
      <c r="E3" s="155"/>
      <c r="F3" s="155"/>
      <c r="G3" s="155"/>
      <c r="H3" s="155"/>
      <c r="I3" s="155"/>
      <c r="J3" s="156" t="str">
        <f>'e okul Bilg Yapıştır'!S23</f>
        <v xml:space="preserve">I . D Ö N E M </v>
      </c>
      <c r="K3" s="156"/>
      <c r="L3" s="156"/>
      <c r="M3" s="156"/>
      <c r="N3" s="156"/>
      <c r="O3" s="156"/>
      <c r="P3" s="157" t="s">
        <v>57</v>
      </c>
      <c r="Q3" s="157"/>
      <c r="R3" s="157"/>
      <c r="S3" s="157"/>
      <c r="T3" s="157"/>
      <c r="U3" s="157"/>
      <c r="V3" s="157"/>
      <c r="W3" s="157"/>
      <c r="X3" s="157"/>
      <c r="Y3" s="157"/>
      <c r="Z3" s="157"/>
      <c r="AA3" s="157"/>
      <c r="AB3" s="157"/>
      <c r="AC3" s="157"/>
      <c r="AD3" s="157"/>
      <c r="AE3" s="157"/>
      <c r="AF3" s="157"/>
      <c r="AG3" s="157"/>
      <c r="AH3" s="157"/>
      <c r="AI3" s="157"/>
      <c r="AJ3" s="157"/>
    </row>
    <row r="4" spans="1:36" ht="17.25" customHeight="1" x14ac:dyDescent="0.25">
      <c r="A4" s="158" t="str">
        <f>'e okul Bilg Yapıştır'!S18</f>
        <v>5  C    S I N I F I</v>
      </c>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row>
    <row r="5" spans="1:36" ht="132" customHeight="1" x14ac:dyDescent="0.25">
      <c r="A5" s="49" t="s">
        <v>50</v>
      </c>
      <c r="B5" s="49" t="s">
        <v>49</v>
      </c>
      <c r="C5" s="48" t="s">
        <v>48</v>
      </c>
      <c r="D5" s="159" t="str">
        <f>'ÖLÇEK KRİTERLERİ'!B3</f>
        <v>Derslere katılmada istekli oluş, Dersin öğretmeni ile iletişim içinde olma</v>
      </c>
      <c r="E5" s="160"/>
      <c r="F5" s="161"/>
      <c r="G5" s="159" t="str">
        <f>'ÖLÇEK KRİTERLERİ'!B4</f>
        <v xml:space="preserve">Derste kurallara uyar, dersin düzenini bozmaz. </v>
      </c>
      <c r="H5" s="160"/>
      <c r="I5" s="161"/>
      <c r="J5" s="159" t="str">
        <f>'ÖLÇEK KRİTERLERİ'!B5</f>
        <v>Derse karşı tutum (istekli oluş),Konuları günlük yaşamla ilişkilendirme,  Hazırbulunuşluluk düzeyi</v>
      </c>
      <c r="K5" s="160"/>
      <c r="L5" s="161"/>
      <c r="M5" s="159" t="str">
        <f>'ÖLÇEK KRİTERLERİ'!B6</f>
        <v>Öğrenme sürecinde öğrenciler arası tartışmalara katılım isteği</v>
      </c>
      <c r="N5" s="160"/>
      <c r="O5" s="161"/>
      <c r="P5" s="159" t="str">
        <f>'ÖLÇEK KRİTERLERİ'!B7</f>
        <v>Verilen görevleri yapabilme, EBA'yı verimli kullanabilme,</v>
      </c>
      <c r="Q5" s="160"/>
      <c r="R5" s="161"/>
      <c r="S5" s="159" t="str">
        <f>'ÖLÇEK KRİTERLERİ'!B8</f>
        <v xml:space="preserve">Fikir yürütme, çıkarımda bulunma, işlem becerisi.                              </v>
      </c>
      <c r="T5" s="160"/>
      <c r="U5" s="161"/>
      <c r="V5" s="159" t="str">
        <f>'ÖLÇEK KRİTERLERİ'!B9</f>
        <v>Yeni, özgün ve eleştirel sorular sorar.     Tahmin ve gözlem yapabilme</v>
      </c>
      <c r="W5" s="160"/>
      <c r="X5" s="161"/>
      <c r="Y5" s="159" t="str">
        <f>'ÖLÇEK KRİTERLERİ'!B10</f>
        <v>Görüşü sorulduğunda söyler. Tahmin ve gözlem yapabilme,</v>
      </c>
      <c r="Z5" s="160"/>
      <c r="AA5" s="161"/>
      <c r="AB5" s="159" t="str">
        <f>'ÖLÇEK KRİTERLERİ'!B11</f>
        <v>Analiz ve sentez yapabilme ve  Eleştirel düşünme becerisi</v>
      </c>
      <c r="AC5" s="160"/>
      <c r="AD5" s="161"/>
      <c r="AE5" s="159" t="str">
        <f>'ÖLÇEK KRİTERLERİ'!B12</f>
        <v xml:space="preserve">Ödevlerini  nitelikli ve özenerek yapabilme. </v>
      </c>
      <c r="AF5" s="160"/>
      <c r="AG5" s="161"/>
      <c r="AH5" s="162" t="s">
        <v>47</v>
      </c>
      <c r="AI5" s="162"/>
      <c r="AJ5" s="162"/>
    </row>
    <row r="6" spans="1:36" ht="90.75" customHeight="1" x14ac:dyDescent="0.25">
      <c r="A6" s="49"/>
      <c r="B6" s="49"/>
      <c r="C6" s="48"/>
      <c r="D6" s="47" t="s">
        <v>46</v>
      </c>
      <c r="E6" s="47" t="s">
        <v>45</v>
      </c>
      <c r="F6" s="47" t="s">
        <v>44</v>
      </c>
      <c r="G6" s="47" t="s">
        <v>46</v>
      </c>
      <c r="H6" s="47" t="s">
        <v>45</v>
      </c>
      <c r="I6" s="47" t="s">
        <v>44</v>
      </c>
      <c r="J6" s="47" t="s">
        <v>46</v>
      </c>
      <c r="K6" s="47" t="s">
        <v>45</v>
      </c>
      <c r="L6" s="47" t="s">
        <v>44</v>
      </c>
      <c r="M6" s="47" t="s">
        <v>46</v>
      </c>
      <c r="N6" s="47" t="s">
        <v>45</v>
      </c>
      <c r="O6" s="47" t="s">
        <v>44</v>
      </c>
      <c r="P6" s="47" t="s">
        <v>46</v>
      </c>
      <c r="Q6" s="47" t="s">
        <v>45</v>
      </c>
      <c r="R6" s="47" t="s">
        <v>44</v>
      </c>
      <c r="S6" s="47" t="s">
        <v>46</v>
      </c>
      <c r="T6" s="47" t="s">
        <v>45</v>
      </c>
      <c r="U6" s="47" t="s">
        <v>44</v>
      </c>
      <c r="V6" s="47" t="s">
        <v>46</v>
      </c>
      <c r="W6" s="47" t="s">
        <v>45</v>
      </c>
      <c r="X6" s="47" t="s">
        <v>44</v>
      </c>
      <c r="Y6" s="47" t="s">
        <v>46</v>
      </c>
      <c r="Z6" s="47" t="s">
        <v>45</v>
      </c>
      <c r="AA6" s="47" t="s">
        <v>44</v>
      </c>
      <c r="AB6" s="47" t="s">
        <v>46</v>
      </c>
      <c r="AC6" s="47" t="s">
        <v>45</v>
      </c>
      <c r="AD6" s="47" t="s">
        <v>44</v>
      </c>
      <c r="AE6" s="47" t="s">
        <v>46</v>
      </c>
      <c r="AF6" s="47" t="s">
        <v>45</v>
      </c>
      <c r="AG6" s="47" t="s">
        <v>44</v>
      </c>
      <c r="AH6" s="47" t="s">
        <v>46</v>
      </c>
      <c r="AI6" s="47" t="s">
        <v>45</v>
      </c>
      <c r="AJ6" s="47" t="s">
        <v>44</v>
      </c>
    </row>
    <row r="7" spans="1:36" x14ac:dyDescent="0.25">
      <c r="A7" s="46">
        <v>1</v>
      </c>
      <c r="B7" s="45">
        <f>'e okul Bilg Yapıştır'!A2</f>
        <v>28</v>
      </c>
      <c r="C7" s="44" t="str">
        <f>'e okul Bilg Yapıştır'!B2</f>
        <v>NİSA NUR</v>
      </c>
      <c r="D7" s="43">
        <f t="shared" ref="D7:D57" si="0">($AH7-MOD($AH7,10))/10+IF(MOD($AH7,10)&gt;0,1,0)</f>
        <v>10</v>
      </c>
      <c r="E7" s="43">
        <f t="shared" ref="E7:E57" si="1">($AI7-MOD($AI7,10))/10+IF(MOD($AI7,10)&gt;0,1,0)</f>
        <v>10</v>
      </c>
      <c r="F7" s="43">
        <f t="shared" ref="F7:F57" si="2">($AJ7-MOD($AJ7,10))/10+IF(MOD($AJ7,10)&gt;0,1,0)</f>
        <v>10</v>
      </c>
      <c r="G7" s="43">
        <f>($AH7-MOD($AH7,10))/10+IF(MOD($AH7,10)&gt;1,1,0)</f>
        <v>10</v>
      </c>
      <c r="H7" s="43">
        <f>($AI7-MOD($AI7,10))/10+IF(MOD($AI7,10)&gt;1,1,0)</f>
        <v>10</v>
      </c>
      <c r="I7" s="43">
        <f>($AJ7-MOD($AJ7,10))/10+IF(MOD($AJ7,10)&gt;1,1,0)</f>
        <v>10</v>
      </c>
      <c r="J7" s="43">
        <f>($AH7-MOD($AH7,10))/10+IF(MOD($AH7,10)&gt;2,1,0)</f>
        <v>10</v>
      </c>
      <c r="K7" s="43">
        <f>($AI7-MOD($AI7,10))/10+IF(MOD($AI7,10)&gt;2,1,0)</f>
        <v>10</v>
      </c>
      <c r="L7" s="43">
        <f>($AJ7-MOD($AJ7,10))/10+IF(MOD($AJ7,10)&gt;2,1,0)</f>
        <v>10</v>
      </c>
      <c r="M7" s="43">
        <f>($AH7-MOD($AH7,10))/10+IF(MOD($AH7,10)&gt;3,1,0)</f>
        <v>10</v>
      </c>
      <c r="N7" s="43">
        <f>($AI7-MOD($AI7,10))/10+IF(MOD($AI7,10)&gt;3,1,0)</f>
        <v>10</v>
      </c>
      <c r="O7" s="43">
        <f>($AJ7-MOD($AJ7,10))/10+IF(MOD($AJ7,10)&gt;3,1,0)</f>
        <v>10</v>
      </c>
      <c r="P7" s="43">
        <f>($AH7-MOD($AH7,10))/10+IF(MOD($AH7,10)&gt;4,1,0)</f>
        <v>10</v>
      </c>
      <c r="Q7" s="43">
        <f>($AI7-MOD($AI7,10))/10+IF(MOD($AI7,10)&gt;4,1,0)</f>
        <v>10</v>
      </c>
      <c r="R7" s="43">
        <f>($AJ7-MOD($AJ7,10))/10+IF(MOD($AJ7,10)&gt;4,1,0)</f>
        <v>10</v>
      </c>
      <c r="S7" s="43">
        <f>($AH7-MOD($AH7,10))/10+IF(MOD($AH7,10)&gt;5,1,0)</f>
        <v>10</v>
      </c>
      <c r="T7" s="43">
        <f>($AI7-MOD($AI7,10))/10+IF(MOD($AI7,10)&gt;5,1,0)</f>
        <v>10</v>
      </c>
      <c r="U7" s="43">
        <f>($AJ7-MOD($AJ7,10))/10+IF(MOD($AJ7,10)&gt;5,1,0)</f>
        <v>10</v>
      </c>
      <c r="V7" s="43">
        <f>($AH7-MOD($AH7,10))/10+IF(MOD($AH7,10)&gt;6,1,0)</f>
        <v>10</v>
      </c>
      <c r="W7" s="43">
        <f>($AI7-MOD($AI7,10))/10+IF(MOD($AI7,10)&gt;6,1,0)</f>
        <v>10</v>
      </c>
      <c r="X7" s="43">
        <f>($AJ7-MOD($AJ7,10))/10+IF(MOD($AJ7,10)&gt;6,1,0)</f>
        <v>10</v>
      </c>
      <c r="Y7" s="43">
        <f>($AH7-MOD($AH7,10))/10+IF(MOD($AH7,10)&gt;7,1,0)</f>
        <v>10</v>
      </c>
      <c r="Z7" s="43">
        <f>($AI7-MOD($AI7,10))/10+IF(MOD($AI7,10)&gt;7,1,0)</f>
        <v>10</v>
      </c>
      <c r="AA7" s="43">
        <f>($AJ7-MOD($AJ7,10))/10+IF(MOD($AJ7,10)&gt;7,1,0)</f>
        <v>10</v>
      </c>
      <c r="AB7" s="43">
        <f>($AH7-MOD($AH7,10))/10+IF(MOD($AH7,10)&gt;8,1,0)</f>
        <v>10</v>
      </c>
      <c r="AC7" s="43">
        <f>($AI7-MOD($AI7,10))/10+IF(MOD($AI7,10)&gt;8,1,0)</f>
        <v>10</v>
      </c>
      <c r="AD7" s="43">
        <f>($AJ7-MOD($AJ7,10))/10+IF(MOD($AJ7,10)&gt;8,1,0)</f>
        <v>10</v>
      </c>
      <c r="AE7" s="43">
        <f>($AH7-MOD($AH7,10))/10+IF(MOD($AH7,10)&gt;9,1,0)</f>
        <v>10</v>
      </c>
      <c r="AF7" s="43">
        <f>($AI7-MOD($AI7,10))/10+IF(MOD($AI7,10)&gt;9,1,0)</f>
        <v>10</v>
      </c>
      <c r="AG7" s="43">
        <f>($AJ7-MOD($AJ7,10))/10+IF(MOD($AJ7,10)&gt;9,1,0)</f>
        <v>10</v>
      </c>
      <c r="AH7" s="43" t="str">
        <f>'e okul Bilg Yapıştır'!G2</f>
        <v>100</v>
      </c>
      <c r="AI7" s="43" t="str">
        <f>'e okul Bilg Yapıştır'!H2</f>
        <v>100</v>
      </c>
      <c r="AJ7" s="43" t="str">
        <f>'e okul Bilg Yapıştır'!I2</f>
        <v>100</v>
      </c>
    </row>
    <row r="8" spans="1:36" x14ac:dyDescent="0.25">
      <c r="A8" s="46">
        <v>2</v>
      </c>
      <c r="B8" s="45">
        <f>'e okul Bilg Yapıştır'!A3</f>
        <v>0</v>
      </c>
      <c r="C8" s="44">
        <f>'e okul Bilg Yapıştır'!B3</f>
        <v>0</v>
      </c>
      <c r="D8" s="43">
        <f t="shared" si="0"/>
        <v>0</v>
      </c>
      <c r="E8" s="43">
        <f t="shared" si="1"/>
        <v>0</v>
      </c>
      <c r="F8" s="43">
        <f t="shared" si="2"/>
        <v>0</v>
      </c>
      <c r="G8" s="43">
        <f t="shared" ref="G8:G57" si="3">($AH8-MOD($AH8,10))/10+IF(MOD($AH8,10)&gt;1,1,0)</f>
        <v>0</v>
      </c>
      <c r="H8" s="43">
        <f t="shared" ref="H8:H57" si="4">($AI8-MOD($AI8,10))/10+IF(MOD($AI8,10)&gt;1,1,0)</f>
        <v>0</v>
      </c>
      <c r="I8" s="43">
        <f t="shared" ref="I8:I57" si="5">($AJ8-MOD($AJ8,10))/10+IF(MOD($AJ8,10)&gt;1,1,0)</f>
        <v>0</v>
      </c>
      <c r="J8" s="43">
        <f t="shared" ref="J8:J57" si="6">($AH8-MOD($AH8,10))/10+IF(MOD($AH8,10)&gt;2,1,0)</f>
        <v>0</v>
      </c>
      <c r="K8" s="43">
        <f t="shared" ref="K8:K57" si="7">($AI8-MOD($AI8,10))/10+IF(MOD($AI8,10)&gt;2,1,0)</f>
        <v>0</v>
      </c>
      <c r="L8" s="43">
        <f t="shared" ref="L8:L57" si="8">($AJ8-MOD($AJ8,10))/10+IF(MOD($AJ8,10)&gt;2,1,0)</f>
        <v>0</v>
      </c>
      <c r="M8" s="43">
        <f t="shared" ref="M8:M57" si="9">($AH8-MOD($AH8,10))/10+IF(MOD($AH8,10)&gt;3,1,0)</f>
        <v>0</v>
      </c>
      <c r="N8" s="43">
        <f t="shared" ref="N8:N57" si="10">($AI8-MOD($AI8,10))/10+IF(MOD($AI8,10)&gt;3,1,0)</f>
        <v>0</v>
      </c>
      <c r="O8" s="43">
        <f t="shared" ref="O8:O57" si="11">($AJ8-MOD($AJ8,10))/10+IF(MOD($AJ8,10)&gt;3,1,0)</f>
        <v>0</v>
      </c>
      <c r="P8" s="43">
        <f t="shared" ref="P8:P57" si="12">($AH8-MOD($AH8,10))/10+IF(MOD($AH8,10)&gt;4,1,0)</f>
        <v>0</v>
      </c>
      <c r="Q8" s="43">
        <f t="shared" ref="Q8:Q57" si="13">($AI8-MOD($AI8,10))/10+IF(MOD($AI8,10)&gt;4,1,0)</f>
        <v>0</v>
      </c>
      <c r="R8" s="43">
        <f t="shared" ref="R8:R57" si="14">($AJ8-MOD($AJ8,10))/10+IF(MOD($AJ8,10)&gt;4,1,0)</f>
        <v>0</v>
      </c>
      <c r="S8" s="43">
        <f t="shared" ref="S8:S57" si="15">($AH8-MOD($AH8,10))/10+IF(MOD($AH8,10)&gt;5,1,0)</f>
        <v>0</v>
      </c>
      <c r="T8" s="43">
        <f t="shared" ref="T8:T57" si="16">($AI8-MOD($AI8,10))/10+IF(MOD($AI8,10)&gt;5,1,0)</f>
        <v>0</v>
      </c>
      <c r="U8" s="43">
        <f t="shared" ref="U8:U57" si="17">($AJ8-MOD($AJ8,10))/10+IF(MOD($AJ8,10)&gt;5,1,0)</f>
        <v>0</v>
      </c>
      <c r="V8" s="43">
        <f t="shared" ref="V8:V57" si="18">($AH8-MOD($AH8,10))/10+IF(MOD($AH8,10)&gt;6,1,0)</f>
        <v>0</v>
      </c>
      <c r="W8" s="43">
        <f t="shared" ref="W8:W57" si="19">($AI8-MOD($AI8,10))/10+IF(MOD($AI8,10)&gt;6,1,0)</f>
        <v>0</v>
      </c>
      <c r="X8" s="43">
        <f t="shared" ref="X8:X57" si="20">($AJ8-MOD($AJ8,10))/10+IF(MOD($AJ8,10)&gt;6,1,0)</f>
        <v>0</v>
      </c>
      <c r="Y8" s="43">
        <f t="shared" ref="Y8:Y57" si="21">($AH8-MOD($AH8,10))/10+IF(MOD($AH8,10)&gt;7,1,0)</f>
        <v>0</v>
      </c>
      <c r="Z8" s="43">
        <f t="shared" ref="Z8:Z57" si="22">($AI8-MOD($AI8,10))/10+IF(MOD($AI8,10)&gt;7,1,0)</f>
        <v>0</v>
      </c>
      <c r="AA8" s="43">
        <f t="shared" ref="AA8:AA57" si="23">($AJ8-MOD($AJ8,10))/10+IF(MOD($AJ8,10)&gt;7,1,0)</f>
        <v>0</v>
      </c>
      <c r="AB8" s="43">
        <f t="shared" ref="AB8:AB57" si="24">($AH8-MOD($AH8,10))/10+IF(MOD($AH8,10)&gt;8,1,0)</f>
        <v>0</v>
      </c>
      <c r="AC8" s="43">
        <f t="shared" ref="AC8:AC57" si="25">($AI8-MOD($AI8,10))/10+IF(MOD($AI8,10)&gt;8,1,0)</f>
        <v>0</v>
      </c>
      <c r="AD8" s="43">
        <f t="shared" ref="AD8:AD57" si="26">($AJ8-MOD($AJ8,10))/10+IF(MOD($AJ8,10)&gt;8,1,0)</f>
        <v>0</v>
      </c>
      <c r="AE8" s="43">
        <f t="shared" ref="AE8:AE57" si="27">($AH8-MOD($AH8,10))/10+IF(MOD($AH8,10)&gt;9,1,0)</f>
        <v>0</v>
      </c>
      <c r="AF8" s="43">
        <f t="shared" ref="AF8:AF57" si="28">($AI8-MOD($AI8,10))/10+IF(MOD($AI8,10)&gt;9,1,0)</f>
        <v>0</v>
      </c>
      <c r="AG8" s="43">
        <f t="shared" ref="AG8:AG57" si="29">($AJ8-MOD($AJ8,10))/10+IF(MOD($AJ8,10)&gt;9,1,0)</f>
        <v>0</v>
      </c>
      <c r="AH8" s="43">
        <f>'e okul Bilg Yapıştır'!G3</f>
        <v>0</v>
      </c>
      <c r="AI8" s="43">
        <f>'e okul Bilg Yapıştır'!H3</f>
        <v>0</v>
      </c>
      <c r="AJ8" s="43">
        <f>'e okul Bilg Yapıştır'!I3</f>
        <v>0</v>
      </c>
    </row>
    <row r="9" spans="1:36" x14ac:dyDescent="0.25">
      <c r="A9" s="46">
        <v>3</v>
      </c>
      <c r="B9" s="45">
        <f>'e okul Bilg Yapıştır'!A4</f>
        <v>0</v>
      </c>
      <c r="C9" s="44">
        <f>'e okul Bilg Yapıştır'!B4</f>
        <v>0</v>
      </c>
      <c r="D9" s="43">
        <f t="shared" si="0"/>
        <v>0</v>
      </c>
      <c r="E9" s="43">
        <f t="shared" si="1"/>
        <v>0</v>
      </c>
      <c r="F9" s="43">
        <f t="shared" si="2"/>
        <v>0</v>
      </c>
      <c r="G9" s="43">
        <f t="shared" si="3"/>
        <v>0</v>
      </c>
      <c r="H9" s="43">
        <f t="shared" si="4"/>
        <v>0</v>
      </c>
      <c r="I9" s="43">
        <f t="shared" si="5"/>
        <v>0</v>
      </c>
      <c r="J9" s="43">
        <f t="shared" si="6"/>
        <v>0</v>
      </c>
      <c r="K9" s="43">
        <f t="shared" si="7"/>
        <v>0</v>
      </c>
      <c r="L9" s="43">
        <f t="shared" si="8"/>
        <v>0</v>
      </c>
      <c r="M9" s="43">
        <f t="shared" si="9"/>
        <v>0</v>
      </c>
      <c r="N9" s="43">
        <f t="shared" si="10"/>
        <v>0</v>
      </c>
      <c r="O9" s="43">
        <f t="shared" si="11"/>
        <v>0</v>
      </c>
      <c r="P9" s="43">
        <f t="shared" si="12"/>
        <v>0</v>
      </c>
      <c r="Q9" s="43">
        <f t="shared" si="13"/>
        <v>0</v>
      </c>
      <c r="R9" s="43">
        <f t="shared" si="14"/>
        <v>0</v>
      </c>
      <c r="S9" s="43">
        <f t="shared" si="15"/>
        <v>0</v>
      </c>
      <c r="T9" s="43">
        <f t="shared" si="16"/>
        <v>0</v>
      </c>
      <c r="U9" s="43">
        <f t="shared" si="17"/>
        <v>0</v>
      </c>
      <c r="V9" s="43">
        <f t="shared" si="18"/>
        <v>0</v>
      </c>
      <c r="W9" s="43">
        <f t="shared" si="19"/>
        <v>0</v>
      </c>
      <c r="X9" s="43">
        <f t="shared" si="20"/>
        <v>0</v>
      </c>
      <c r="Y9" s="43">
        <f t="shared" si="21"/>
        <v>0</v>
      </c>
      <c r="Z9" s="43">
        <f t="shared" si="22"/>
        <v>0</v>
      </c>
      <c r="AA9" s="43">
        <f t="shared" si="23"/>
        <v>0</v>
      </c>
      <c r="AB9" s="43">
        <f t="shared" si="24"/>
        <v>0</v>
      </c>
      <c r="AC9" s="43">
        <f t="shared" si="25"/>
        <v>0</v>
      </c>
      <c r="AD9" s="43">
        <f t="shared" si="26"/>
        <v>0</v>
      </c>
      <c r="AE9" s="43">
        <f t="shared" si="27"/>
        <v>0</v>
      </c>
      <c r="AF9" s="43">
        <f t="shared" si="28"/>
        <v>0</v>
      </c>
      <c r="AG9" s="43">
        <f t="shared" si="29"/>
        <v>0</v>
      </c>
      <c r="AH9" s="43">
        <f>'e okul Bilg Yapıştır'!G4</f>
        <v>0</v>
      </c>
      <c r="AI9" s="43">
        <f>'e okul Bilg Yapıştır'!H4</f>
        <v>0</v>
      </c>
      <c r="AJ9" s="43">
        <f>'e okul Bilg Yapıştır'!I4</f>
        <v>0</v>
      </c>
    </row>
    <row r="10" spans="1:36" x14ac:dyDescent="0.25">
      <c r="A10" s="46">
        <v>4</v>
      </c>
      <c r="B10" s="45">
        <f>'e okul Bilg Yapıştır'!A5</f>
        <v>0</v>
      </c>
      <c r="C10" s="44">
        <f>'e okul Bilg Yapıştır'!B5</f>
        <v>0</v>
      </c>
      <c r="D10" s="43">
        <f t="shared" si="0"/>
        <v>0</v>
      </c>
      <c r="E10" s="43">
        <f t="shared" si="1"/>
        <v>0</v>
      </c>
      <c r="F10" s="43">
        <f t="shared" si="2"/>
        <v>0</v>
      </c>
      <c r="G10" s="43">
        <f t="shared" si="3"/>
        <v>0</v>
      </c>
      <c r="H10" s="43">
        <f t="shared" si="4"/>
        <v>0</v>
      </c>
      <c r="I10" s="43">
        <f t="shared" si="5"/>
        <v>0</v>
      </c>
      <c r="J10" s="43">
        <f t="shared" si="6"/>
        <v>0</v>
      </c>
      <c r="K10" s="43">
        <f t="shared" si="7"/>
        <v>0</v>
      </c>
      <c r="L10" s="43">
        <f t="shared" si="8"/>
        <v>0</v>
      </c>
      <c r="M10" s="43">
        <f t="shared" si="9"/>
        <v>0</v>
      </c>
      <c r="N10" s="43">
        <f t="shared" si="10"/>
        <v>0</v>
      </c>
      <c r="O10" s="43">
        <f t="shared" si="11"/>
        <v>0</v>
      </c>
      <c r="P10" s="43">
        <f t="shared" si="12"/>
        <v>0</v>
      </c>
      <c r="Q10" s="43">
        <f t="shared" si="13"/>
        <v>0</v>
      </c>
      <c r="R10" s="43">
        <f t="shared" si="14"/>
        <v>0</v>
      </c>
      <c r="S10" s="43">
        <f t="shared" si="15"/>
        <v>0</v>
      </c>
      <c r="T10" s="43">
        <f t="shared" si="16"/>
        <v>0</v>
      </c>
      <c r="U10" s="43">
        <f t="shared" si="17"/>
        <v>0</v>
      </c>
      <c r="V10" s="43">
        <f t="shared" si="18"/>
        <v>0</v>
      </c>
      <c r="W10" s="43">
        <f t="shared" si="19"/>
        <v>0</v>
      </c>
      <c r="X10" s="43">
        <f t="shared" si="20"/>
        <v>0</v>
      </c>
      <c r="Y10" s="43">
        <f t="shared" si="21"/>
        <v>0</v>
      </c>
      <c r="Z10" s="43">
        <f t="shared" si="22"/>
        <v>0</v>
      </c>
      <c r="AA10" s="43">
        <f t="shared" si="23"/>
        <v>0</v>
      </c>
      <c r="AB10" s="43">
        <f t="shared" si="24"/>
        <v>0</v>
      </c>
      <c r="AC10" s="43">
        <f t="shared" si="25"/>
        <v>0</v>
      </c>
      <c r="AD10" s="43">
        <f t="shared" si="26"/>
        <v>0</v>
      </c>
      <c r="AE10" s="43">
        <f t="shared" si="27"/>
        <v>0</v>
      </c>
      <c r="AF10" s="43">
        <f t="shared" si="28"/>
        <v>0</v>
      </c>
      <c r="AG10" s="43">
        <f t="shared" si="29"/>
        <v>0</v>
      </c>
      <c r="AH10" s="43">
        <f>'e okul Bilg Yapıştır'!G5</f>
        <v>0</v>
      </c>
      <c r="AI10" s="43">
        <f>'e okul Bilg Yapıştır'!H5</f>
        <v>0</v>
      </c>
      <c r="AJ10" s="43">
        <f>'e okul Bilg Yapıştır'!I5</f>
        <v>0</v>
      </c>
    </row>
    <row r="11" spans="1:36" x14ac:dyDescent="0.25">
      <c r="A11" s="46">
        <v>5</v>
      </c>
      <c r="B11" s="45">
        <f>'e okul Bilg Yapıştır'!A6</f>
        <v>0</v>
      </c>
      <c r="C11" s="44">
        <f>'e okul Bilg Yapıştır'!B6</f>
        <v>0</v>
      </c>
      <c r="D11" s="43">
        <f t="shared" si="0"/>
        <v>0</v>
      </c>
      <c r="E11" s="43">
        <f t="shared" si="1"/>
        <v>0</v>
      </c>
      <c r="F11" s="43">
        <f t="shared" si="2"/>
        <v>0</v>
      </c>
      <c r="G11" s="43">
        <f t="shared" si="3"/>
        <v>0</v>
      </c>
      <c r="H11" s="43">
        <f t="shared" si="4"/>
        <v>0</v>
      </c>
      <c r="I11" s="43">
        <f t="shared" si="5"/>
        <v>0</v>
      </c>
      <c r="J11" s="43">
        <f t="shared" si="6"/>
        <v>0</v>
      </c>
      <c r="K11" s="43">
        <f t="shared" si="7"/>
        <v>0</v>
      </c>
      <c r="L11" s="43">
        <f t="shared" si="8"/>
        <v>0</v>
      </c>
      <c r="M11" s="43">
        <f t="shared" si="9"/>
        <v>0</v>
      </c>
      <c r="N11" s="43">
        <f t="shared" si="10"/>
        <v>0</v>
      </c>
      <c r="O11" s="43">
        <f t="shared" si="11"/>
        <v>0</v>
      </c>
      <c r="P11" s="43">
        <f t="shared" si="12"/>
        <v>0</v>
      </c>
      <c r="Q11" s="43">
        <f t="shared" si="13"/>
        <v>0</v>
      </c>
      <c r="R11" s="43">
        <f t="shared" si="14"/>
        <v>0</v>
      </c>
      <c r="S11" s="43">
        <f t="shared" si="15"/>
        <v>0</v>
      </c>
      <c r="T11" s="43">
        <f t="shared" si="16"/>
        <v>0</v>
      </c>
      <c r="U11" s="43">
        <f t="shared" si="17"/>
        <v>0</v>
      </c>
      <c r="V11" s="43">
        <f t="shared" si="18"/>
        <v>0</v>
      </c>
      <c r="W11" s="43">
        <f t="shared" si="19"/>
        <v>0</v>
      </c>
      <c r="X11" s="43">
        <f t="shared" si="20"/>
        <v>0</v>
      </c>
      <c r="Y11" s="43">
        <f t="shared" si="21"/>
        <v>0</v>
      </c>
      <c r="Z11" s="43">
        <f t="shared" si="22"/>
        <v>0</v>
      </c>
      <c r="AA11" s="43">
        <f t="shared" si="23"/>
        <v>0</v>
      </c>
      <c r="AB11" s="43">
        <f t="shared" si="24"/>
        <v>0</v>
      </c>
      <c r="AC11" s="43">
        <f t="shared" si="25"/>
        <v>0</v>
      </c>
      <c r="AD11" s="43">
        <f t="shared" si="26"/>
        <v>0</v>
      </c>
      <c r="AE11" s="43">
        <f t="shared" si="27"/>
        <v>0</v>
      </c>
      <c r="AF11" s="43">
        <f t="shared" si="28"/>
        <v>0</v>
      </c>
      <c r="AG11" s="43">
        <f t="shared" si="29"/>
        <v>0</v>
      </c>
      <c r="AH11" s="43">
        <f>'e okul Bilg Yapıştır'!G6</f>
        <v>0</v>
      </c>
      <c r="AI11" s="43">
        <f>'e okul Bilg Yapıştır'!H6</f>
        <v>0</v>
      </c>
      <c r="AJ11" s="43">
        <f>'e okul Bilg Yapıştır'!I6</f>
        <v>0</v>
      </c>
    </row>
    <row r="12" spans="1:36" x14ac:dyDescent="0.25">
      <c r="A12" s="46">
        <v>6</v>
      </c>
      <c r="B12" s="45">
        <f>'e okul Bilg Yapıştır'!A7</f>
        <v>0</v>
      </c>
      <c r="C12" s="44">
        <f>'e okul Bilg Yapıştır'!B7</f>
        <v>0</v>
      </c>
      <c r="D12" s="43">
        <f t="shared" si="0"/>
        <v>0</v>
      </c>
      <c r="E12" s="43">
        <f t="shared" si="1"/>
        <v>0</v>
      </c>
      <c r="F12" s="43">
        <f t="shared" si="2"/>
        <v>0</v>
      </c>
      <c r="G12" s="43">
        <f t="shared" si="3"/>
        <v>0</v>
      </c>
      <c r="H12" s="43">
        <f t="shared" si="4"/>
        <v>0</v>
      </c>
      <c r="I12" s="43">
        <f t="shared" si="5"/>
        <v>0</v>
      </c>
      <c r="J12" s="43">
        <f t="shared" si="6"/>
        <v>0</v>
      </c>
      <c r="K12" s="43">
        <f t="shared" si="7"/>
        <v>0</v>
      </c>
      <c r="L12" s="43">
        <f t="shared" si="8"/>
        <v>0</v>
      </c>
      <c r="M12" s="43">
        <f t="shared" si="9"/>
        <v>0</v>
      </c>
      <c r="N12" s="43">
        <f t="shared" si="10"/>
        <v>0</v>
      </c>
      <c r="O12" s="43">
        <f t="shared" si="11"/>
        <v>0</v>
      </c>
      <c r="P12" s="43">
        <f t="shared" si="12"/>
        <v>0</v>
      </c>
      <c r="Q12" s="43">
        <f t="shared" si="13"/>
        <v>0</v>
      </c>
      <c r="R12" s="43">
        <f t="shared" si="14"/>
        <v>0</v>
      </c>
      <c r="S12" s="43">
        <f t="shared" si="15"/>
        <v>0</v>
      </c>
      <c r="T12" s="43">
        <f t="shared" si="16"/>
        <v>0</v>
      </c>
      <c r="U12" s="43">
        <f t="shared" si="17"/>
        <v>0</v>
      </c>
      <c r="V12" s="43">
        <f t="shared" si="18"/>
        <v>0</v>
      </c>
      <c r="W12" s="43">
        <f t="shared" si="19"/>
        <v>0</v>
      </c>
      <c r="X12" s="43">
        <f t="shared" si="20"/>
        <v>0</v>
      </c>
      <c r="Y12" s="43">
        <f t="shared" si="21"/>
        <v>0</v>
      </c>
      <c r="Z12" s="43">
        <f t="shared" si="22"/>
        <v>0</v>
      </c>
      <c r="AA12" s="43">
        <f t="shared" si="23"/>
        <v>0</v>
      </c>
      <c r="AB12" s="43">
        <f t="shared" si="24"/>
        <v>0</v>
      </c>
      <c r="AC12" s="43">
        <f t="shared" si="25"/>
        <v>0</v>
      </c>
      <c r="AD12" s="43">
        <f t="shared" si="26"/>
        <v>0</v>
      </c>
      <c r="AE12" s="43">
        <f t="shared" si="27"/>
        <v>0</v>
      </c>
      <c r="AF12" s="43">
        <f t="shared" si="28"/>
        <v>0</v>
      </c>
      <c r="AG12" s="43">
        <f t="shared" si="29"/>
        <v>0</v>
      </c>
      <c r="AH12" s="43">
        <f>'e okul Bilg Yapıştır'!G7</f>
        <v>0</v>
      </c>
      <c r="AI12" s="43">
        <f>'e okul Bilg Yapıştır'!H7</f>
        <v>0</v>
      </c>
      <c r="AJ12" s="43">
        <f>'e okul Bilg Yapıştır'!I7</f>
        <v>0</v>
      </c>
    </row>
    <row r="13" spans="1:36" x14ac:dyDescent="0.25">
      <c r="A13" s="46">
        <v>7</v>
      </c>
      <c r="B13" s="45">
        <f>'e okul Bilg Yapıştır'!A8</f>
        <v>0</v>
      </c>
      <c r="C13" s="44">
        <f>'e okul Bilg Yapıştır'!B8</f>
        <v>0</v>
      </c>
      <c r="D13" s="43">
        <f t="shared" si="0"/>
        <v>0</v>
      </c>
      <c r="E13" s="43">
        <f t="shared" si="1"/>
        <v>0</v>
      </c>
      <c r="F13" s="43">
        <f t="shared" si="2"/>
        <v>0</v>
      </c>
      <c r="G13" s="43">
        <f t="shared" si="3"/>
        <v>0</v>
      </c>
      <c r="H13" s="43">
        <f t="shared" si="4"/>
        <v>0</v>
      </c>
      <c r="I13" s="43">
        <f t="shared" si="5"/>
        <v>0</v>
      </c>
      <c r="J13" s="43">
        <f t="shared" si="6"/>
        <v>0</v>
      </c>
      <c r="K13" s="43">
        <f t="shared" si="7"/>
        <v>0</v>
      </c>
      <c r="L13" s="43">
        <f t="shared" si="8"/>
        <v>0</v>
      </c>
      <c r="M13" s="43">
        <f t="shared" si="9"/>
        <v>0</v>
      </c>
      <c r="N13" s="43">
        <f t="shared" si="10"/>
        <v>0</v>
      </c>
      <c r="O13" s="43">
        <f t="shared" si="11"/>
        <v>0</v>
      </c>
      <c r="P13" s="43">
        <f t="shared" si="12"/>
        <v>0</v>
      </c>
      <c r="Q13" s="43">
        <f t="shared" si="13"/>
        <v>0</v>
      </c>
      <c r="R13" s="43">
        <f t="shared" si="14"/>
        <v>0</v>
      </c>
      <c r="S13" s="43">
        <f t="shared" si="15"/>
        <v>0</v>
      </c>
      <c r="T13" s="43">
        <f t="shared" si="16"/>
        <v>0</v>
      </c>
      <c r="U13" s="43">
        <f t="shared" si="17"/>
        <v>0</v>
      </c>
      <c r="V13" s="43">
        <f t="shared" si="18"/>
        <v>0</v>
      </c>
      <c r="W13" s="43">
        <f t="shared" si="19"/>
        <v>0</v>
      </c>
      <c r="X13" s="43">
        <f t="shared" si="20"/>
        <v>0</v>
      </c>
      <c r="Y13" s="43">
        <f t="shared" si="21"/>
        <v>0</v>
      </c>
      <c r="Z13" s="43">
        <f t="shared" si="22"/>
        <v>0</v>
      </c>
      <c r="AA13" s="43">
        <f t="shared" si="23"/>
        <v>0</v>
      </c>
      <c r="AB13" s="43">
        <f t="shared" si="24"/>
        <v>0</v>
      </c>
      <c r="AC13" s="43">
        <f t="shared" si="25"/>
        <v>0</v>
      </c>
      <c r="AD13" s="43">
        <f t="shared" si="26"/>
        <v>0</v>
      </c>
      <c r="AE13" s="43">
        <f t="shared" si="27"/>
        <v>0</v>
      </c>
      <c r="AF13" s="43">
        <f t="shared" si="28"/>
        <v>0</v>
      </c>
      <c r="AG13" s="43">
        <f t="shared" si="29"/>
        <v>0</v>
      </c>
      <c r="AH13" s="43">
        <f>'e okul Bilg Yapıştır'!G8</f>
        <v>0</v>
      </c>
      <c r="AI13" s="43">
        <f>'e okul Bilg Yapıştır'!H8</f>
        <v>0</v>
      </c>
      <c r="AJ13" s="43">
        <f>'e okul Bilg Yapıştır'!I8</f>
        <v>0</v>
      </c>
    </row>
    <row r="14" spans="1:36" x14ac:dyDescent="0.25">
      <c r="A14" s="46">
        <v>8</v>
      </c>
      <c r="B14" s="45">
        <f>'e okul Bilg Yapıştır'!A9</f>
        <v>0</v>
      </c>
      <c r="C14" s="44">
        <f>'e okul Bilg Yapıştır'!B9</f>
        <v>0</v>
      </c>
      <c r="D14" s="43">
        <f t="shared" si="0"/>
        <v>0</v>
      </c>
      <c r="E14" s="43">
        <f t="shared" si="1"/>
        <v>0</v>
      </c>
      <c r="F14" s="43">
        <f t="shared" si="2"/>
        <v>0</v>
      </c>
      <c r="G14" s="43">
        <f t="shared" si="3"/>
        <v>0</v>
      </c>
      <c r="H14" s="43">
        <f t="shared" si="4"/>
        <v>0</v>
      </c>
      <c r="I14" s="43">
        <f t="shared" si="5"/>
        <v>0</v>
      </c>
      <c r="J14" s="43">
        <f t="shared" si="6"/>
        <v>0</v>
      </c>
      <c r="K14" s="43">
        <f t="shared" si="7"/>
        <v>0</v>
      </c>
      <c r="L14" s="43">
        <f t="shared" si="8"/>
        <v>0</v>
      </c>
      <c r="M14" s="43">
        <f t="shared" si="9"/>
        <v>0</v>
      </c>
      <c r="N14" s="43">
        <f t="shared" si="10"/>
        <v>0</v>
      </c>
      <c r="O14" s="43">
        <f t="shared" si="11"/>
        <v>0</v>
      </c>
      <c r="P14" s="43">
        <f t="shared" si="12"/>
        <v>0</v>
      </c>
      <c r="Q14" s="43">
        <f t="shared" si="13"/>
        <v>0</v>
      </c>
      <c r="R14" s="43">
        <f t="shared" si="14"/>
        <v>0</v>
      </c>
      <c r="S14" s="43">
        <f t="shared" si="15"/>
        <v>0</v>
      </c>
      <c r="T14" s="43">
        <f t="shared" si="16"/>
        <v>0</v>
      </c>
      <c r="U14" s="43">
        <f t="shared" si="17"/>
        <v>0</v>
      </c>
      <c r="V14" s="43">
        <f t="shared" si="18"/>
        <v>0</v>
      </c>
      <c r="W14" s="43">
        <f t="shared" si="19"/>
        <v>0</v>
      </c>
      <c r="X14" s="43">
        <f t="shared" si="20"/>
        <v>0</v>
      </c>
      <c r="Y14" s="43">
        <f t="shared" si="21"/>
        <v>0</v>
      </c>
      <c r="Z14" s="43">
        <f t="shared" si="22"/>
        <v>0</v>
      </c>
      <c r="AA14" s="43">
        <f t="shared" si="23"/>
        <v>0</v>
      </c>
      <c r="AB14" s="43">
        <f t="shared" si="24"/>
        <v>0</v>
      </c>
      <c r="AC14" s="43">
        <f t="shared" si="25"/>
        <v>0</v>
      </c>
      <c r="AD14" s="43">
        <f t="shared" si="26"/>
        <v>0</v>
      </c>
      <c r="AE14" s="43">
        <f t="shared" si="27"/>
        <v>0</v>
      </c>
      <c r="AF14" s="43">
        <f t="shared" si="28"/>
        <v>0</v>
      </c>
      <c r="AG14" s="43">
        <f t="shared" si="29"/>
        <v>0</v>
      </c>
      <c r="AH14" s="43">
        <f>'e okul Bilg Yapıştır'!G9</f>
        <v>0</v>
      </c>
      <c r="AI14" s="43">
        <f>'e okul Bilg Yapıştır'!H9</f>
        <v>0</v>
      </c>
      <c r="AJ14" s="43">
        <f>'e okul Bilg Yapıştır'!I9</f>
        <v>0</v>
      </c>
    </row>
    <row r="15" spans="1:36" x14ac:dyDescent="0.25">
      <c r="A15" s="46">
        <v>9</v>
      </c>
      <c r="B15" s="45">
        <f>'e okul Bilg Yapıştır'!A10</f>
        <v>0</v>
      </c>
      <c r="C15" s="44">
        <f>'e okul Bilg Yapıştır'!B10</f>
        <v>0</v>
      </c>
      <c r="D15" s="43">
        <f t="shared" si="0"/>
        <v>0</v>
      </c>
      <c r="E15" s="43">
        <f t="shared" si="1"/>
        <v>0</v>
      </c>
      <c r="F15" s="43">
        <f t="shared" si="2"/>
        <v>0</v>
      </c>
      <c r="G15" s="43">
        <f t="shared" si="3"/>
        <v>0</v>
      </c>
      <c r="H15" s="43">
        <f t="shared" si="4"/>
        <v>0</v>
      </c>
      <c r="I15" s="43">
        <f t="shared" si="5"/>
        <v>0</v>
      </c>
      <c r="J15" s="43">
        <f t="shared" si="6"/>
        <v>0</v>
      </c>
      <c r="K15" s="43">
        <f t="shared" si="7"/>
        <v>0</v>
      </c>
      <c r="L15" s="43">
        <f t="shared" si="8"/>
        <v>0</v>
      </c>
      <c r="M15" s="43">
        <f t="shared" si="9"/>
        <v>0</v>
      </c>
      <c r="N15" s="43">
        <f t="shared" si="10"/>
        <v>0</v>
      </c>
      <c r="O15" s="43">
        <f t="shared" si="11"/>
        <v>0</v>
      </c>
      <c r="P15" s="43">
        <f t="shared" si="12"/>
        <v>0</v>
      </c>
      <c r="Q15" s="43">
        <f t="shared" si="13"/>
        <v>0</v>
      </c>
      <c r="R15" s="43">
        <f t="shared" si="14"/>
        <v>0</v>
      </c>
      <c r="S15" s="43">
        <f t="shared" si="15"/>
        <v>0</v>
      </c>
      <c r="T15" s="43">
        <f t="shared" si="16"/>
        <v>0</v>
      </c>
      <c r="U15" s="43">
        <f t="shared" si="17"/>
        <v>0</v>
      </c>
      <c r="V15" s="43">
        <f t="shared" si="18"/>
        <v>0</v>
      </c>
      <c r="W15" s="43">
        <f t="shared" si="19"/>
        <v>0</v>
      </c>
      <c r="X15" s="43">
        <f t="shared" si="20"/>
        <v>0</v>
      </c>
      <c r="Y15" s="43">
        <f t="shared" si="21"/>
        <v>0</v>
      </c>
      <c r="Z15" s="43">
        <f t="shared" si="22"/>
        <v>0</v>
      </c>
      <c r="AA15" s="43">
        <f t="shared" si="23"/>
        <v>0</v>
      </c>
      <c r="AB15" s="43">
        <f t="shared" si="24"/>
        <v>0</v>
      </c>
      <c r="AC15" s="43">
        <f t="shared" si="25"/>
        <v>0</v>
      </c>
      <c r="AD15" s="43">
        <f t="shared" si="26"/>
        <v>0</v>
      </c>
      <c r="AE15" s="43">
        <f t="shared" si="27"/>
        <v>0</v>
      </c>
      <c r="AF15" s="43">
        <f t="shared" si="28"/>
        <v>0</v>
      </c>
      <c r="AG15" s="43">
        <f t="shared" si="29"/>
        <v>0</v>
      </c>
      <c r="AH15" s="43">
        <f>'e okul Bilg Yapıştır'!G10</f>
        <v>0</v>
      </c>
      <c r="AI15" s="43">
        <f>'e okul Bilg Yapıştır'!H10</f>
        <v>0</v>
      </c>
      <c r="AJ15" s="43">
        <f>'e okul Bilg Yapıştır'!I10</f>
        <v>0</v>
      </c>
    </row>
    <row r="16" spans="1:36" x14ac:dyDescent="0.25">
      <c r="A16" s="46">
        <v>10</v>
      </c>
      <c r="B16" s="45">
        <f>'e okul Bilg Yapıştır'!A11</f>
        <v>0</v>
      </c>
      <c r="C16" s="44">
        <f>'e okul Bilg Yapıştır'!B11</f>
        <v>0</v>
      </c>
      <c r="D16" s="43">
        <f t="shared" si="0"/>
        <v>0</v>
      </c>
      <c r="E16" s="43">
        <f t="shared" si="1"/>
        <v>0</v>
      </c>
      <c r="F16" s="43">
        <f t="shared" si="2"/>
        <v>0</v>
      </c>
      <c r="G16" s="43">
        <f t="shared" si="3"/>
        <v>0</v>
      </c>
      <c r="H16" s="43">
        <f t="shared" si="4"/>
        <v>0</v>
      </c>
      <c r="I16" s="43">
        <f t="shared" si="5"/>
        <v>0</v>
      </c>
      <c r="J16" s="43">
        <f t="shared" si="6"/>
        <v>0</v>
      </c>
      <c r="K16" s="43">
        <f t="shared" si="7"/>
        <v>0</v>
      </c>
      <c r="L16" s="43">
        <f t="shared" si="8"/>
        <v>0</v>
      </c>
      <c r="M16" s="43">
        <f t="shared" si="9"/>
        <v>0</v>
      </c>
      <c r="N16" s="43">
        <f t="shared" si="10"/>
        <v>0</v>
      </c>
      <c r="O16" s="43">
        <f t="shared" si="11"/>
        <v>0</v>
      </c>
      <c r="P16" s="43">
        <f t="shared" si="12"/>
        <v>0</v>
      </c>
      <c r="Q16" s="43">
        <f t="shared" si="13"/>
        <v>0</v>
      </c>
      <c r="R16" s="43">
        <f t="shared" si="14"/>
        <v>0</v>
      </c>
      <c r="S16" s="43">
        <f t="shared" si="15"/>
        <v>0</v>
      </c>
      <c r="T16" s="43">
        <f t="shared" si="16"/>
        <v>0</v>
      </c>
      <c r="U16" s="43">
        <f t="shared" si="17"/>
        <v>0</v>
      </c>
      <c r="V16" s="43">
        <f t="shared" si="18"/>
        <v>0</v>
      </c>
      <c r="W16" s="43">
        <f t="shared" si="19"/>
        <v>0</v>
      </c>
      <c r="X16" s="43">
        <f t="shared" si="20"/>
        <v>0</v>
      </c>
      <c r="Y16" s="43">
        <f t="shared" si="21"/>
        <v>0</v>
      </c>
      <c r="Z16" s="43">
        <f t="shared" si="22"/>
        <v>0</v>
      </c>
      <c r="AA16" s="43">
        <f t="shared" si="23"/>
        <v>0</v>
      </c>
      <c r="AB16" s="43">
        <f t="shared" si="24"/>
        <v>0</v>
      </c>
      <c r="AC16" s="43">
        <f t="shared" si="25"/>
        <v>0</v>
      </c>
      <c r="AD16" s="43">
        <f t="shared" si="26"/>
        <v>0</v>
      </c>
      <c r="AE16" s="43">
        <f t="shared" si="27"/>
        <v>0</v>
      </c>
      <c r="AF16" s="43">
        <f t="shared" si="28"/>
        <v>0</v>
      </c>
      <c r="AG16" s="43">
        <f t="shared" si="29"/>
        <v>0</v>
      </c>
      <c r="AH16" s="43">
        <f>'e okul Bilg Yapıştır'!G11</f>
        <v>0</v>
      </c>
      <c r="AI16" s="43">
        <f>'e okul Bilg Yapıştır'!H11</f>
        <v>0</v>
      </c>
      <c r="AJ16" s="43">
        <f>'e okul Bilg Yapıştır'!I11</f>
        <v>0</v>
      </c>
    </row>
    <row r="17" spans="1:36" x14ac:dyDescent="0.25">
      <c r="A17" s="46">
        <v>11</v>
      </c>
      <c r="B17" s="45">
        <f>'e okul Bilg Yapıştır'!A12</f>
        <v>0</v>
      </c>
      <c r="C17" s="44">
        <f>'e okul Bilg Yapıştır'!B12</f>
        <v>0</v>
      </c>
      <c r="D17" s="43">
        <f t="shared" si="0"/>
        <v>0</v>
      </c>
      <c r="E17" s="43">
        <f t="shared" si="1"/>
        <v>0</v>
      </c>
      <c r="F17" s="43">
        <f t="shared" si="2"/>
        <v>0</v>
      </c>
      <c r="G17" s="43">
        <f t="shared" si="3"/>
        <v>0</v>
      </c>
      <c r="H17" s="43">
        <f t="shared" si="4"/>
        <v>0</v>
      </c>
      <c r="I17" s="43">
        <f t="shared" si="5"/>
        <v>0</v>
      </c>
      <c r="J17" s="43">
        <f t="shared" si="6"/>
        <v>0</v>
      </c>
      <c r="K17" s="43">
        <f t="shared" si="7"/>
        <v>0</v>
      </c>
      <c r="L17" s="43">
        <f t="shared" si="8"/>
        <v>0</v>
      </c>
      <c r="M17" s="43">
        <f t="shared" si="9"/>
        <v>0</v>
      </c>
      <c r="N17" s="43">
        <f t="shared" si="10"/>
        <v>0</v>
      </c>
      <c r="O17" s="43">
        <f t="shared" si="11"/>
        <v>0</v>
      </c>
      <c r="P17" s="43">
        <f t="shared" si="12"/>
        <v>0</v>
      </c>
      <c r="Q17" s="43">
        <f t="shared" si="13"/>
        <v>0</v>
      </c>
      <c r="R17" s="43">
        <f t="shared" si="14"/>
        <v>0</v>
      </c>
      <c r="S17" s="43">
        <f t="shared" si="15"/>
        <v>0</v>
      </c>
      <c r="T17" s="43">
        <f t="shared" si="16"/>
        <v>0</v>
      </c>
      <c r="U17" s="43">
        <f t="shared" si="17"/>
        <v>0</v>
      </c>
      <c r="V17" s="43">
        <f t="shared" si="18"/>
        <v>0</v>
      </c>
      <c r="W17" s="43">
        <f t="shared" si="19"/>
        <v>0</v>
      </c>
      <c r="X17" s="43">
        <f t="shared" si="20"/>
        <v>0</v>
      </c>
      <c r="Y17" s="43">
        <f t="shared" si="21"/>
        <v>0</v>
      </c>
      <c r="Z17" s="43">
        <f t="shared" si="22"/>
        <v>0</v>
      </c>
      <c r="AA17" s="43">
        <f t="shared" si="23"/>
        <v>0</v>
      </c>
      <c r="AB17" s="43">
        <f t="shared" si="24"/>
        <v>0</v>
      </c>
      <c r="AC17" s="43">
        <f t="shared" si="25"/>
        <v>0</v>
      </c>
      <c r="AD17" s="43">
        <f t="shared" si="26"/>
        <v>0</v>
      </c>
      <c r="AE17" s="43">
        <f t="shared" si="27"/>
        <v>0</v>
      </c>
      <c r="AF17" s="43">
        <f t="shared" si="28"/>
        <v>0</v>
      </c>
      <c r="AG17" s="43">
        <f t="shared" si="29"/>
        <v>0</v>
      </c>
      <c r="AH17" s="43">
        <f>'e okul Bilg Yapıştır'!G12</f>
        <v>0</v>
      </c>
      <c r="AI17" s="43">
        <f>'e okul Bilg Yapıştır'!H12</f>
        <v>0</v>
      </c>
      <c r="AJ17" s="43">
        <f>'e okul Bilg Yapıştır'!I12</f>
        <v>0</v>
      </c>
    </row>
    <row r="18" spans="1:36" x14ac:dyDescent="0.25">
      <c r="A18" s="46">
        <v>12</v>
      </c>
      <c r="B18" s="45">
        <f>'e okul Bilg Yapıştır'!A13</f>
        <v>0</v>
      </c>
      <c r="C18" s="44">
        <f>'e okul Bilg Yapıştır'!B13</f>
        <v>0</v>
      </c>
      <c r="D18" s="43">
        <f t="shared" si="0"/>
        <v>0</v>
      </c>
      <c r="E18" s="43">
        <f t="shared" si="1"/>
        <v>0</v>
      </c>
      <c r="F18" s="43">
        <f t="shared" si="2"/>
        <v>0</v>
      </c>
      <c r="G18" s="43">
        <f t="shared" si="3"/>
        <v>0</v>
      </c>
      <c r="H18" s="43">
        <f t="shared" si="4"/>
        <v>0</v>
      </c>
      <c r="I18" s="43">
        <f t="shared" si="5"/>
        <v>0</v>
      </c>
      <c r="J18" s="43">
        <f t="shared" si="6"/>
        <v>0</v>
      </c>
      <c r="K18" s="43">
        <f t="shared" si="7"/>
        <v>0</v>
      </c>
      <c r="L18" s="43">
        <f t="shared" si="8"/>
        <v>0</v>
      </c>
      <c r="M18" s="43">
        <f t="shared" si="9"/>
        <v>0</v>
      </c>
      <c r="N18" s="43">
        <f t="shared" si="10"/>
        <v>0</v>
      </c>
      <c r="O18" s="43">
        <f t="shared" si="11"/>
        <v>0</v>
      </c>
      <c r="P18" s="43">
        <f t="shared" si="12"/>
        <v>0</v>
      </c>
      <c r="Q18" s="43">
        <f t="shared" si="13"/>
        <v>0</v>
      </c>
      <c r="R18" s="43">
        <f t="shared" si="14"/>
        <v>0</v>
      </c>
      <c r="S18" s="43">
        <f t="shared" si="15"/>
        <v>0</v>
      </c>
      <c r="T18" s="43">
        <f t="shared" si="16"/>
        <v>0</v>
      </c>
      <c r="U18" s="43">
        <f t="shared" si="17"/>
        <v>0</v>
      </c>
      <c r="V18" s="43">
        <f t="shared" si="18"/>
        <v>0</v>
      </c>
      <c r="W18" s="43">
        <f t="shared" si="19"/>
        <v>0</v>
      </c>
      <c r="X18" s="43">
        <f t="shared" si="20"/>
        <v>0</v>
      </c>
      <c r="Y18" s="43">
        <f t="shared" si="21"/>
        <v>0</v>
      </c>
      <c r="Z18" s="43">
        <f t="shared" si="22"/>
        <v>0</v>
      </c>
      <c r="AA18" s="43">
        <f t="shared" si="23"/>
        <v>0</v>
      </c>
      <c r="AB18" s="43">
        <f t="shared" si="24"/>
        <v>0</v>
      </c>
      <c r="AC18" s="43">
        <f t="shared" si="25"/>
        <v>0</v>
      </c>
      <c r="AD18" s="43">
        <f t="shared" si="26"/>
        <v>0</v>
      </c>
      <c r="AE18" s="43">
        <f t="shared" si="27"/>
        <v>0</v>
      </c>
      <c r="AF18" s="43">
        <f t="shared" si="28"/>
        <v>0</v>
      </c>
      <c r="AG18" s="43">
        <f t="shared" si="29"/>
        <v>0</v>
      </c>
      <c r="AH18" s="43">
        <f>'e okul Bilg Yapıştır'!G13</f>
        <v>0</v>
      </c>
      <c r="AI18" s="43">
        <f>'e okul Bilg Yapıştır'!H13</f>
        <v>0</v>
      </c>
      <c r="AJ18" s="43">
        <f>'e okul Bilg Yapıştır'!I13</f>
        <v>0</v>
      </c>
    </row>
    <row r="19" spans="1:36" x14ac:dyDescent="0.25">
      <c r="A19" s="46">
        <v>13</v>
      </c>
      <c r="B19" s="45">
        <f>'e okul Bilg Yapıştır'!A14</f>
        <v>0</v>
      </c>
      <c r="C19" s="44">
        <f>'e okul Bilg Yapıştır'!B14</f>
        <v>0</v>
      </c>
      <c r="D19" s="43">
        <f t="shared" si="0"/>
        <v>0</v>
      </c>
      <c r="E19" s="43">
        <f t="shared" si="1"/>
        <v>0</v>
      </c>
      <c r="F19" s="43">
        <f t="shared" si="2"/>
        <v>0</v>
      </c>
      <c r="G19" s="43">
        <f t="shared" si="3"/>
        <v>0</v>
      </c>
      <c r="H19" s="43">
        <f t="shared" si="4"/>
        <v>0</v>
      </c>
      <c r="I19" s="43">
        <f t="shared" si="5"/>
        <v>0</v>
      </c>
      <c r="J19" s="43">
        <f t="shared" si="6"/>
        <v>0</v>
      </c>
      <c r="K19" s="43">
        <f t="shared" si="7"/>
        <v>0</v>
      </c>
      <c r="L19" s="43">
        <f t="shared" si="8"/>
        <v>0</v>
      </c>
      <c r="M19" s="43">
        <f t="shared" si="9"/>
        <v>0</v>
      </c>
      <c r="N19" s="43">
        <f t="shared" si="10"/>
        <v>0</v>
      </c>
      <c r="O19" s="43">
        <f t="shared" si="11"/>
        <v>0</v>
      </c>
      <c r="P19" s="43">
        <f t="shared" si="12"/>
        <v>0</v>
      </c>
      <c r="Q19" s="43">
        <f t="shared" si="13"/>
        <v>0</v>
      </c>
      <c r="R19" s="43">
        <f t="shared" si="14"/>
        <v>0</v>
      </c>
      <c r="S19" s="43">
        <f t="shared" si="15"/>
        <v>0</v>
      </c>
      <c r="T19" s="43">
        <f t="shared" si="16"/>
        <v>0</v>
      </c>
      <c r="U19" s="43">
        <f t="shared" si="17"/>
        <v>0</v>
      </c>
      <c r="V19" s="43">
        <f t="shared" si="18"/>
        <v>0</v>
      </c>
      <c r="W19" s="43">
        <f t="shared" si="19"/>
        <v>0</v>
      </c>
      <c r="X19" s="43">
        <f t="shared" si="20"/>
        <v>0</v>
      </c>
      <c r="Y19" s="43">
        <f t="shared" si="21"/>
        <v>0</v>
      </c>
      <c r="Z19" s="43">
        <f t="shared" si="22"/>
        <v>0</v>
      </c>
      <c r="AA19" s="43">
        <f t="shared" si="23"/>
        <v>0</v>
      </c>
      <c r="AB19" s="43">
        <f t="shared" si="24"/>
        <v>0</v>
      </c>
      <c r="AC19" s="43">
        <f t="shared" si="25"/>
        <v>0</v>
      </c>
      <c r="AD19" s="43">
        <f t="shared" si="26"/>
        <v>0</v>
      </c>
      <c r="AE19" s="43">
        <f t="shared" si="27"/>
        <v>0</v>
      </c>
      <c r="AF19" s="43">
        <f t="shared" si="28"/>
        <v>0</v>
      </c>
      <c r="AG19" s="43">
        <f t="shared" si="29"/>
        <v>0</v>
      </c>
      <c r="AH19" s="43">
        <f>'e okul Bilg Yapıştır'!G14</f>
        <v>0</v>
      </c>
      <c r="AI19" s="43">
        <f>'e okul Bilg Yapıştır'!H14</f>
        <v>0</v>
      </c>
      <c r="AJ19" s="43">
        <f>'e okul Bilg Yapıştır'!I14</f>
        <v>0</v>
      </c>
    </row>
    <row r="20" spans="1:36" x14ac:dyDescent="0.25">
      <c r="A20" s="46">
        <v>14</v>
      </c>
      <c r="B20" s="45">
        <f>'e okul Bilg Yapıştır'!A15</f>
        <v>0</v>
      </c>
      <c r="C20" s="44">
        <f>'e okul Bilg Yapıştır'!B15</f>
        <v>0</v>
      </c>
      <c r="D20" s="43">
        <f t="shared" si="0"/>
        <v>0</v>
      </c>
      <c r="E20" s="43">
        <f t="shared" si="1"/>
        <v>0</v>
      </c>
      <c r="F20" s="43">
        <f t="shared" si="2"/>
        <v>0</v>
      </c>
      <c r="G20" s="43">
        <f t="shared" si="3"/>
        <v>0</v>
      </c>
      <c r="H20" s="43">
        <f t="shared" si="4"/>
        <v>0</v>
      </c>
      <c r="I20" s="43">
        <f t="shared" si="5"/>
        <v>0</v>
      </c>
      <c r="J20" s="43">
        <f t="shared" si="6"/>
        <v>0</v>
      </c>
      <c r="K20" s="43">
        <f t="shared" si="7"/>
        <v>0</v>
      </c>
      <c r="L20" s="43">
        <f t="shared" si="8"/>
        <v>0</v>
      </c>
      <c r="M20" s="43">
        <f t="shared" si="9"/>
        <v>0</v>
      </c>
      <c r="N20" s="43">
        <f t="shared" si="10"/>
        <v>0</v>
      </c>
      <c r="O20" s="43">
        <f t="shared" si="11"/>
        <v>0</v>
      </c>
      <c r="P20" s="43">
        <f t="shared" si="12"/>
        <v>0</v>
      </c>
      <c r="Q20" s="43">
        <f t="shared" si="13"/>
        <v>0</v>
      </c>
      <c r="R20" s="43">
        <f t="shared" si="14"/>
        <v>0</v>
      </c>
      <c r="S20" s="43">
        <f t="shared" si="15"/>
        <v>0</v>
      </c>
      <c r="T20" s="43">
        <f t="shared" si="16"/>
        <v>0</v>
      </c>
      <c r="U20" s="43">
        <f t="shared" si="17"/>
        <v>0</v>
      </c>
      <c r="V20" s="43">
        <f t="shared" si="18"/>
        <v>0</v>
      </c>
      <c r="W20" s="43">
        <f t="shared" si="19"/>
        <v>0</v>
      </c>
      <c r="X20" s="43">
        <f t="shared" si="20"/>
        <v>0</v>
      </c>
      <c r="Y20" s="43">
        <f t="shared" si="21"/>
        <v>0</v>
      </c>
      <c r="Z20" s="43">
        <f t="shared" si="22"/>
        <v>0</v>
      </c>
      <c r="AA20" s="43">
        <f t="shared" si="23"/>
        <v>0</v>
      </c>
      <c r="AB20" s="43">
        <f t="shared" si="24"/>
        <v>0</v>
      </c>
      <c r="AC20" s="43">
        <f t="shared" si="25"/>
        <v>0</v>
      </c>
      <c r="AD20" s="43">
        <f t="shared" si="26"/>
        <v>0</v>
      </c>
      <c r="AE20" s="43">
        <f t="shared" si="27"/>
        <v>0</v>
      </c>
      <c r="AF20" s="43">
        <f t="shared" si="28"/>
        <v>0</v>
      </c>
      <c r="AG20" s="43">
        <f t="shared" si="29"/>
        <v>0</v>
      </c>
      <c r="AH20" s="43">
        <f>'e okul Bilg Yapıştır'!G15</f>
        <v>0</v>
      </c>
      <c r="AI20" s="43">
        <f>'e okul Bilg Yapıştır'!H15</f>
        <v>0</v>
      </c>
      <c r="AJ20" s="43">
        <f>'e okul Bilg Yapıştır'!I15</f>
        <v>0</v>
      </c>
    </row>
    <row r="21" spans="1:36" x14ac:dyDescent="0.25">
      <c r="A21" s="46">
        <v>15</v>
      </c>
      <c r="B21" s="45">
        <f>'e okul Bilg Yapıştır'!A16</f>
        <v>0</v>
      </c>
      <c r="C21" s="44">
        <f>'e okul Bilg Yapıştır'!B16</f>
        <v>0</v>
      </c>
      <c r="D21" s="43">
        <f t="shared" si="0"/>
        <v>0</v>
      </c>
      <c r="E21" s="43">
        <f t="shared" si="1"/>
        <v>0</v>
      </c>
      <c r="F21" s="43">
        <f t="shared" si="2"/>
        <v>0</v>
      </c>
      <c r="G21" s="43">
        <f t="shared" si="3"/>
        <v>0</v>
      </c>
      <c r="H21" s="43">
        <f t="shared" si="4"/>
        <v>0</v>
      </c>
      <c r="I21" s="43">
        <f t="shared" si="5"/>
        <v>0</v>
      </c>
      <c r="J21" s="43">
        <f t="shared" si="6"/>
        <v>0</v>
      </c>
      <c r="K21" s="43">
        <f t="shared" si="7"/>
        <v>0</v>
      </c>
      <c r="L21" s="43">
        <f t="shared" si="8"/>
        <v>0</v>
      </c>
      <c r="M21" s="43">
        <f t="shared" si="9"/>
        <v>0</v>
      </c>
      <c r="N21" s="43">
        <f t="shared" si="10"/>
        <v>0</v>
      </c>
      <c r="O21" s="43">
        <f t="shared" si="11"/>
        <v>0</v>
      </c>
      <c r="P21" s="43">
        <f t="shared" si="12"/>
        <v>0</v>
      </c>
      <c r="Q21" s="43">
        <f t="shared" si="13"/>
        <v>0</v>
      </c>
      <c r="R21" s="43">
        <f t="shared" si="14"/>
        <v>0</v>
      </c>
      <c r="S21" s="43">
        <f t="shared" si="15"/>
        <v>0</v>
      </c>
      <c r="T21" s="43">
        <f t="shared" si="16"/>
        <v>0</v>
      </c>
      <c r="U21" s="43">
        <f t="shared" si="17"/>
        <v>0</v>
      </c>
      <c r="V21" s="43">
        <f t="shared" si="18"/>
        <v>0</v>
      </c>
      <c r="W21" s="43">
        <f t="shared" si="19"/>
        <v>0</v>
      </c>
      <c r="X21" s="43">
        <f t="shared" si="20"/>
        <v>0</v>
      </c>
      <c r="Y21" s="43">
        <f t="shared" si="21"/>
        <v>0</v>
      </c>
      <c r="Z21" s="43">
        <f t="shared" si="22"/>
        <v>0</v>
      </c>
      <c r="AA21" s="43">
        <f t="shared" si="23"/>
        <v>0</v>
      </c>
      <c r="AB21" s="43">
        <f t="shared" si="24"/>
        <v>0</v>
      </c>
      <c r="AC21" s="43">
        <f t="shared" si="25"/>
        <v>0</v>
      </c>
      <c r="AD21" s="43">
        <f t="shared" si="26"/>
        <v>0</v>
      </c>
      <c r="AE21" s="43">
        <f t="shared" si="27"/>
        <v>0</v>
      </c>
      <c r="AF21" s="43">
        <f t="shared" si="28"/>
        <v>0</v>
      </c>
      <c r="AG21" s="43">
        <f t="shared" si="29"/>
        <v>0</v>
      </c>
      <c r="AH21" s="43">
        <f>'e okul Bilg Yapıştır'!G16</f>
        <v>0</v>
      </c>
      <c r="AI21" s="43">
        <f>'e okul Bilg Yapıştır'!H16</f>
        <v>0</v>
      </c>
      <c r="AJ21" s="43">
        <f>'e okul Bilg Yapıştır'!I16</f>
        <v>0</v>
      </c>
    </row>
    <row r="22" spans="1:36" x14ac:dyDescent="0.25">
      <c r="A22" s="46">
        <v>16</v>
      </c>
      <c r="B22" s="45">
        <f>'e okul Bilg Yapıştır'!A17</f>
        <v>0</v>
      </c>
      <c r="C22" s="44">
        <f>'e okul Bilg Yapıştır'!B17</f>
        <v>0</v>
      </c>
      <c r="D22" s="43">
        <f t="shared" si="0"/>
        <v>0</v>
      </c>
      <c r="E22" s="43">
        <f t="shared" si="1"/>
        <v>0</v>
      </c>
      <c r="F22" s="43">
        <f t="shared" si="2"/>
        <v>0</v>
      </c>
      <c r="G22" s="43">
        <f t="shared" si="3"/>
        <v>0</v>
      </c>
      <c r="H22" s="43">
        <f t="shared" si="4"/>
        <v>0</v>
      </c>
      <c r="I22" s="43">
        <f t="shared" si="5"/>
        <v>0</v>
      </c>
      <c r="J22" s="43">
        <f t="shared" si="6"/>
        <v>0</v>
      </c>
      <c r="K22" s="43">
        <f t="shared" si="7"/>
        <v>0</v>
      </c>
      <c r="L22" s="43">
        <f t="shared" si="8"/>
        <v>0</v>
      </c>
      <c r="M22" s="43">
        <f t="shared" si="9"/>
        <v>0</v>
      </c>
      <c r="N22" s="43">
        <f t="shared" si="10"/>
        <v>0</v>
      </c>
      <c r="O22" s="43">
        <f t="shared" si="11"/>
        <v>0</v>
      </c>
      <c r="P22" s="43">
        <f t="shared" si="12"/>
        <v>0</v>
      </c>
      <c r="Q22" s="43">
        <f t="shared" si="13"/>
        <v>0</v>
      </c>
      <c r="R22" s="43">
        <f t="shared" si="14"/>
        <v>0</v>
      </c>
      <c r="S22" s="43">
        <f t="shared" si="15"/>
        <v>0</v>
      </c>
      <c r="T22" s="43">
        <f t="shared" si="16"/>
        <v>0</v>
      </c>
      <c r="U22" s="43">
        <f t="shared" si="17"/>
        <v>0</v>
      </c>
      <c r="V22" s="43">
        <f t="shared" si="18"/>
        <v>0</v>
      </c>
      <c r="W22" s="43">
        <f t="shared" si="19"/>
        <v>0</v>
      </c>
      <c r="X22" s="43">
        <f t="shared" si="20"/>
        <v>0</v>
      </c>
      <c r="Y22" s="43">
        <f t="shared" si="21"/>
        <v>0</v>
      </c>
      <c r="Z22" s="43">
        <f t="shared" si="22"/>
        <v>0</v>
      </c>
      <c r="AA22" s="43">
        <f t="shared" si="23"/>
        <v>0</v>
      </c>
      <c r="AB22" s="43">
        <f t="shared" si="24"/>
        <v>0</v>
      </c>
      <c r="AC22" s="43">
        <f t="shared" si="25"/>
        <v>0</v>
      </c>
      <c r="AD22" s="43">
        <f t="shared" si="26"/>
        <v>0</v>
      </c>
      <c r="AE22" s="43">
        <f t="shared" si="27"/>
        <v>0</v>
      </c>
      <c r="AF22" s="43">
        <f t="shared" si="28"/>
        <v>0</v>
      </c>
      <c r="AG22" s="43">
        <f t="shared" si="29"/>
        <v>0</v>
      </c>
      <c r="AH22" s="43">
        <f>'e okul Bilg Yapıştır'!G17</f>
        <v>0</v>
      </c>
      <c r="AI22" s="43">
        <f>'e okul Bilg Yapıştır'!H17</f>
        <v>0</v>
      </c>
      <c r="AJ22" s="43">
        <f>'e okul Bilg Yapıştır'!I17</f>
        <v>0</v>
      </c>
    </row>
    <row r="23" spans="1:36" x14ac:dyDescent="0.25">
      <c r="A23" s="46">
        <v>17</v>
      </c>
      <c r="B23" s="45">
        <f>'e okul Bilg Yapıştır'!A18</f>
        <v>0</v>
      </c>
      <c r="C23" s="44">
        <f>'e okul Bilg Yapıştır'!B18</f>
        <v>0</v>
      </c>
      <c r="D23" s="43">
        <f t="shared" si="0"/>
        <v>0</v>
      </c>
      <c r="E23" s="43">
        <f t="shared" si="1"/>
        <v>0</v>
      </c>
      <c r="F23" s="43">
        <f t="shared" si="2"/>
        <v>0</v>
      </c>
      <c r="G23" s="43">
        <f t="shared" si="3"/>
        <v>0</v>
      </c>
      <c r="H23" s="43">
        <f t="shared" si="4"/>
        <v>0</v>
      </c>
      <c r="I23" s="43">
        <f t="shared" si="5"/>
        <v>0</v>
      </c>
      <c r="J23" s="43">
        <f t="shared" si="6"/>
        <v>0</v>
      </c>
      <c r="K23" s="43">
        <f t="shared" si="7"/>
        <v>0</v>
      </c>
      <c r="L23" s="43">
        <f t="shared" si="8"/>
        <v>0</v>
      </c>
      <c r="M23" s="43">
        <f t="shared" si="9"/>
        <v>0</v>
      </c>
      <c r="N23" s="43">
        <f t="shared" si="10"/>
        <v>0</v>
      </c>
      <c r="O23" s="43">
        <f t="shared" si="11"/>
        <v>0</v>
      </c>
      <c r="P23" s="43">
        <f t="shared" si="12"/>
        <v>0</v>
      </c>
      <c r="Q23" s="43">
        <f t="shared" si="13"/>
        <v>0</v>
      </c>
      <c r="R23" s="43">
        <f t="shared" si="14"/>
        <v>0</v>
      </c>
      <c r="S23" s="43">
        <f t="shared" si="15"/>
        <v>0</v>
      </c>
      <c r="T23" s="43">
        <f t="shared" si="16"/>
        <v>0</v>
      </c>
      <c r="U23" s="43">
        <f t="shared" si="17"/>
        <v>0</v>
      </c>
      <c r="V23" s="43">
        <f t="shared" si="18"/>
        <v>0</v>
      </c>
      <c r="W23" s="43">
        <f t="shared" si="19"/>
        <v>0</v>
      </c>
      <c r="X23" s="43">
        <f t="shared" si="20"/>
        <v>0</v>
      </c>
      <c r="Y23" s="43">
        <f t="shared" si="21"/>
        <v>0</v>
      </c>
      <c r="Z23" s="43">
        <f t="shared" si="22"/>
        <v>0</v>
      </c>
      <c r="AA23" s="43">
        <f t="shared" si="23"/>
        <v>0</v>
      </c>
      <c r="AB23" s="43">
        <f t="shared" si="24"/>
        <v>0</v>
      </c>
      <c r="AC23" s="43">
        <f t="shared" si="25"/>
        <v>0</v>
      </c>
      <c r="AD23" s="43">
        <f t="shared" si="26"/>
        <v>0</v>
      </c>
      <c r="AE23" s="43">
        <f t="shared" si="27"/>
        <v>0</v>
      </c>
      <c r="AF23" s="43">
        <f t="shared" si="28"/>
        <v>0</v>
      </c>
      <c r="AG23" s="43">
        <f t="shared" si="29"/>
        <v>0</v>
      </c>
      <c r="AH23" s="43">
        <f>'e okul Bilg Yapıştır'!G18</f>
        <v>0</v>
      </c>
      <c r="AI23" s="43">
        <f>'e okul Bilg Yapıştır'!H18</f>
        <v>0</v>
      </c>
      <c r="AJ23" s="43">
        <f>'e okul Bilg Yapıştır'!I18</f>
        <v>0</v>
      </c>
    </row>
    <row r="24" spans="1:36" x14ac:dyDescent="0.25">
      <c r="A24" s="46">
        <v>18</v>
      </c>
      <c r="B24" s="45">
        <f>'e okul Bilg Yapıştır'!A19</f>
        <v>0</v>
      </c>
      <c r="C24" s="44">
        <f>'e okul Bilg Yapıştır'!B19</f>
        <v>0</v>
      </c>
      <c r="D24" s="43">
        <f t="shared" si="0"/>
        <v>0</v>
      </c>
      <c r="E24" s="43">
        <f t="shared" si="1"/>
        <v>0</v>
      </c>
      <c r="F24" s="43">
        <f t="shared" si="2"/>
        <v>0</v>
      </c>
      <c r="G24" s="43">
        <f t="shared" si="3"/>
        <v>0</v>
      </c>
      <c r="H24" s="43">
        <f t="shared" si="4"/>
        <v>0</v>
      </c>
      <c r="I24" s="43">
        <f t="shared" si="5"/>
        <v>0</v>
      </c>
      <c r="J24" s="43">
        <f t="shared" si="6"/>
        <v>0</v>
      </c>
      <c r="K24" s="43">
        <f t="shared" si="7"/>
        <v>0</v>
      </c>
      <c r="L24" s="43">
        <f t="shared" si="8"/>
        <v>0</v>
      </c>
      <c r="M24" s="43">
        <f t="shared" si="9"/>
        <v>0</v>
      </c>
      <c r="N24" s="43">
        <f t="shared" si="10"/>
        <v>0</v>
      </c>
      <c r="O24" s="43">
        <f t="shared" si="11"/>
        <v>0</v>
      </c>
      <c r="P24" s="43">
        <f t="shared" si="12"/>
        <v>0</v>
      </c>
      <c r="Q24" s="43">
        <f t="shared" si="13"/>
        <v>0</v>
      </c>
      <c r="R24" s="43">
        <f t="shared" si="14"/>
        <v>0</v>
      </c>
      <c r="S24" s="43">
        <f t="shared" si="15"/>
        <v>0</v>
      </c>
      <c r="T24" s="43">
        <f t="shared" si="16"/>
        <v>0</v>
      </c>
      <c r="U24" s="43">
        <f t="shared" si="17"/>
        <v>0</v>
      </c>
      <c r="V24" s="43">
        <f t="shared" si="18"/>
        <v>0</v>
      </c>
      <c r="W24" s="43">
        <f t="shared" si="19"/>
        <v>0</v>
      </c>
      <c r="X24" s="43">
        <f t="shared" si="20"/>
        <v>0</v>
      </c>
      <c r="Y24" s="43">
        <f t="shared" si="21"/>
        <v>0</v>
      </c>
      <c r="Z24" s="43">
        <f t="shared" si="22"/>
        <v>0</v>
      </c>
      <c r="AA24" s="43">
        <f t="shared" si="23"/>
        <v>0</v>
      </c>
      <c r="AB24" s="43">
        <f t="shared" si="24"/>
        <v>0</v>
      </c>
      <c r="AC24" s="43">
        <f t="shared" si="25"/>
        <v>0</v>
      </c>
      <c r="AD24" s="43">
        <f t="shared" si="26"/>
        <v>0</v>
      </c>
      <c r="AE24" s="43">
        <f t="shared" si="27"/>
        <v>0</v>
      </c>
      <c r="AF24" s="43">
        <f t="shared" si="28"/>
        <v>0</v>
      </c>
      <c r="AG24" s="43">
        <f t="shared" si="29"/>
        <v>0</v>
      </c>
      <c r="AH24" s="43">
        <f>'e okul Bilg Yapıştır'!G19</f>
        <v>0</v>
      </c>
      <c r="AI24" s="43">
        <f>'e okul Bilg Yapıştır'!H19</f>
        <v>0</v>
      </c>
      <c r="AJ24" s="43">
        <f>'e okul Bilg Yapıştır'!I19</f>
        <v>0</v>
      </c>
    </row>
    <row r="25" spans="1:36" x14ac:dyDescent="0.25">
      <c r="A25" s="46">
        <v>19</v>
      </c>
      <c r="B25" s="45">
        <f>'e okul Bilg Yapıştır'!A20</f>
        <v>0</v>
      </c>
      <c r="C25" s="44">
        <f>'e okul Bilg Yapıştır'!B20</f>
        <v>0</v>
      </c>
      <c r="D25" s="43">
        <f t="shared" si="0"/>
        <v>0</v>
      </c>
      <c r="E25" s="43">
        <f t="shared" si="1"/>
        <v>0</v>
      </c>
      <c r="F25" s="43">
        <f t="shared" si="2"/>
        <v>0</v>
      </c>
      <c r="G25" s="43">
        <f t="shared" si="3"/>
        <v>0</v>
      </c>
      <c r="H25" s="43">
        <f t="shared" si="4"/>
        <v>0</v>
      </c>
      <c r="I25" s="43">
        <f t="shared" si="5"/>
        <v>0</v>
      </c>
      <c r="J25" s="43">
        <f t="shared" si="6"/>
        <v>0</v>
      </c>
      <c r="K25" s="43">
        <f t="shared" si="7"/>
        <v>0</v>
      </c>
      <c r="L25" s="43">
        <f t="shared" si="8"/>
        <v>0</v>
      </c>
      <c r="M25" s="43">
        <f t="shared" si="9"/>
        <v>0</v>
      </c>
      <c r="N25" s="43">
        <f t="shared" si="10"/>
        <v>0</v>
      </c>
      <c r="O25" s="43">
        <f t="shared" si="11"/>
        <v>0</v>
      </c>
      <c r="P25" s="43">
        <f t="shared" si="12"/>
        <v>0</v>
      </c>
      <c r="Q25" s="43">
        <f t="shared" si="13"/>
        <v>0</v>
      </c>
      <c r="R25" s="43">
        <f t="shared" si="14"/>
        <v>0</v>
      </c>
      <c r="S25" s="43">
        <f t="shared" si="15"/>
        <v>0</v>
      </c>
      <c r="T25" s="43">
        <f t="shared" si="16"/>
        <v>0</v>
      </c>
      <c r="U25" s="43">
        <f t="shared" si="17"/>
        <v>0</v>
      </c>
      <c r="V25" s="43">
        <f t="shared" si="18"/>
        <v>0</v>
      </c>
      <c r="W25" s="43">
        <f t="shared" si="19"/>
        <v>0</v>
      </c>
      <c r="X25" s="43">
        <f t="shared" si="20"/>
        <v>0</v>
      </c>
      <c r="Y25" s="43">
        <f t="shared" si="21"/>
        <v>0</v>
      </c>
      <c r="Z25" s="43">
        <f t="shared" si="22"/>
        <v>0</v>
      </c>
      <c r="AA25" s="43">
        <f t="shared" si="23"/>
        <v>0</v>
      </c>
      <c r="AB25" s="43">
        <f t="shared" si="24"/>
        <v>0</v>
      </c>
      <c r="AC25" s="43">
        <f t="shared" si="25"/>
        <v>0</v>
      </c>
      <c r="AD25" s="43">
        <f t="shared" si="26"/>
        <v>0</v>
      </c>
      <c r="AE25" s="43">
        <f t="shared" si="27"/>
        <v>0</v>
      </c>
      <c r="AF25" s="43">
        <f t="shared" si="28"/>
        <v>0</v>
      </c>
      <c r="AG25" s="43">
        <f t="shared" si="29"/>
        <v>0</v>
      </c>
      <c r="AH25" s="43">
        <f>'e okul Bilg Yapıştır'!G20</f>
        <v>0</v>
      </c>
      <c r="AI25" s="43">
        <f>'e okul Bilg Yapıştır'!H20</f>
        <v>0</v>
      </c>
      <c r="AJ25" s="43">
        <f>'e okul Bilg Yapıştır'!I20</f>
        <v>0</v>
      </c>
    </row>
    <row r="26" spans="1:36" x14ac:dyDescent="0.25">
      <c r="A26" s="46">
        <v>20</v>
      </c>
      <c r="B26" s="45">
        <f>'e okul Bilg Yapıştır'!A21</f>
        <v>0</v>
      </c>
      <c r="C26" s="44">
        <f>'e okul Bilg Yapıştır'!B21</f>
        <v>0</v>
      </c>
      <c r="D26" s="43">
        <f t="shared" si="0"/>
        <v>0</v>
      </c>
      <c r="E26" s="43">
        <f t="shared" si="1"/>
        <v>0</v>
      </c>
      <c r="F26" s="43">
        <f t="shared" si="2"/>
        <v>0</v>
      </c>
      <c r="G26" s="43">
        <f t="shared" si="3"/>
        <v>0</v>
      </c>
      <c r="H26" s="43">
        <f t="shared" si="4"/>
        <v>0</v>
      </c>
      <c r="I26" s="43">
        <f t="shared" si="5"/>
        <v>0</v>
      </c>
      <c r="J26" s="43">
        <f t="shared" si="6"/>
        <v>0</v>
      </c>
      <c r="K26" s="43">
        <f t="shared" si="7"/>
        <v>0</v>
      </c>
      <c r="L26" s="43">
        <f t="shared" si="8"/>
        <v>0</v>
      </c>
      <c r="M26" s="43">
        <f t="shared" si="9"/>
        <v>0</v>
      </c>
      <c r="N26" s="43">
        <f t="shared" si="10"/>
        <v>0</v>
      </c>
      <c r="O26" s="43">
        <f t="shared" si="11"/>
        <v>0</v>
      </c>
      <c r="P26" s="43">
        <f t="shared" si="12"/>
        <v>0</v>
      </c>
      <c r="Q26" s="43">
        <f t="shared" si="13"/>
        <v>0</v>
      </c>
      <c r="R26" s="43">
        <f t="shared" si="14"/>
        <v>0</v>
      </c>
      <c r="S26" s="43">
        <f t="shared" si="15"/>
        <v>0</v>
      </c>
      <c r="T26" s="43">
        <f t="shared" si="16"/>
        <v>0</v>
      </c>
      <c r="U26" s="43">
        <f t="shared" si="17"/>
        <v>0</v>
      </c>
      <c r="V26" s="43">
        <f t="shared" si="18"/>
        <v>0</v>
      </c>
      <c r="W26" s="43">
        <f t="shared" si="19"/>
        <v>0</v>
      </c>
      <c r="X26" s="43">
        <f t="shared" si="20"/>
        <v>0</v>
      </c>
      <c r="Y26" s="43">
        <f t="shared" si="21"/>
        <v>0</v>
      </c>
      <c r="Z26" s="43">
        <f t="shared" si="22"/>
        <v>0</v>
      </c>
      <c r="AA26" s="43">
        <f t="shared" si="23"/>
        <v>0</v>
      </c>
      <c r="AB26" s="43">
        <f t="shared" si="24"/>
        <v>0</v>
      </c>
      <c r="AC26" s="43">
        <f t="shared" si="25"/>
        <v>0</v>
      </c>
      <c r="AD26" s="43">
        <f t="shared" si="26"/>
        <v>0</v>
      </c>
      <c r="AE26" s="43">
        <f t="shared" si="27"/>
        <v>0</v>
      </c>
      <c r="AF26" s="43">
        <f t="shared" si="28"/>
        <v>0</v>
      </c>
      <c r="AG26" s="43">
        <f t="shared" si="29"/>
        <v>0</v>
      </c>
      <c r="AH26" s="43">
        <f>'e okul Bilg Yapıştır'!G21</f>
        <v>0</v>
      </c>
      <c r="AI26" s="43">
        <f>'e okul Bilg Yapıştır'!H21</f>
        <v>0</v>
      </c>
      <c r="AJ26" s="43">
        <f>'e okul Bilg Yapıştır'!I21</f>
        <v>0</v>
      </c>
    </row>
    <row r="27" spans="1:36" x14ac:dyDescent="0.25">
      <c r="A27" s="46">
        <v>21</v>
      </c>
      <c r="B27" s="45">
        <f>'e okul Bilg Yapıştır'!A22</f>
        <v>0</v>
      </c>
      <c r="C27" s="44">
        <f>'e okul Bilg Yapıştır'!B22</f>
        <v>0</v>
      </c>
      <c r="D27" s="43">
        <f t="shared" si="0"/>
        <v>0</v>
      </c>
      <c r="E27" s="43">
        <f t="shared" si="1"/>
        <v>0</v>
      </c>
      <c r="F27" s="43">
        <f t="shared" si="2"/>
        <v>0</v>
      </c>
      <c r="G27" s="43">
        <f t="shared" si="3"/>
        <v>0</v>
      </c>
      <c r="H27" s="43">
        <f t="shared" si="4"/>
        <v>0</v>
      </c>
      <c r="I27" s="43">
        <f t="shared" si="5"/>
        <v>0</v>
      </c>
      <c r="J27" s="43">
        <f t="shared" si="6"/>
        <v>0</v>
      </c>
      <c r="K27" s="43">
        <f t="shared" si="7"/>
        <v>0</v>
      </c>
      <c r="L27" s="43">
        <f t="shared" si="8"/>
        <v>0</v>
      </c>
      <c r="M27" s="43">
        <f t="shared" si="9"/>
        <v>0</v>
      </c>
      <c r="N27" s="43">
        <f t="shared" si="10"/>
        <v>0</v>
      </c>
      <c r="O27" s="43">
        <f t="shared" si="11"/>
        <v>0</v>
      </c>
      <c r="P27" s="43">
        <f t="shared" si="12"/>
        <v>0</v>
      </c>
      <c r="Q27" s="43">
        <f t="shared" si="13"/>
        <v>0</v>
      </c>
      <c r="R27" s="43">
        <f t="shared" si="14"/>
        <v>0</v>
      </c>
      <c r="S27" s="43">
        <f t="shared" si="15"/>
        <v>0</v>
      </c>
      <c r="T27" s="43">
        <f t="shared" si="16"/>
        <v>0</v>
      </c>
      <c r="U27" s="43">
        <f t="shared" si="17"/>
        <v>0</v>
      </c>
      <c r="V27" s="43">
        <f t="shared" si="18"/>
        <v>0</v>
      </c>
      <c r="W27" s="43">
        <f t="shared" si="19"/>
        <v>0</v>
      </c>
      <c r="X27" s="43">
        <f t="shared" si="20"/>
        <v>0</v>
      </c>
      <c r="Y27" s="43">
        <f t="shared" si="21"/>
        <v>0</v>
      </c>
      <c r="Z27" s="43">
        <f t="shared" si="22"/>
        <v>0</v>
      </c>
      <c r="AA27" s="43">
        <f t="shared" si="23"/>
        <v>0</v>
      </c>
      <c r="AB27" s="43">
        <f t="shared" si="24"/>
        <v>0</v>
      </c>
      <c r="AC27" s="43">
        <f t="shared" si="25"/>
        <v>0</v>
      </c>
      <c r="AD27" s="43">
        <f t="shared" si="26"/>
        <v>0</v>
      </c>
      <c r="AE27" s="43">
        <f t="shared" si="27"/>
        <v>0</v>
      </c>
      <c r="AF27" s="43">
        <f t="shared" si="28"/>
        <v>0</v>
      </c>
      <c r="AG27" s="43">
        <f t="shared" si="29"/>
        <v>0</v>
      </c>
      <c r="AH27" s="43">
        <f>'e okul Bilg Yapıştır'!G22</f>
        <v>0</v>
      </c>
      <c r="AI27" s="43">
        <f>'e okul Bilg Yapıştır'!H22</f>
        <v>0</v>
      </c>
      <c r="AJ27" s="43">
        <f>'e okul Bilg Yapıştır'!I22</f>
        <v>0</v>
      </c>
    </row>
    <row r="28" spans="1:36" x14ac:dyDescent="0.25">
      <c r="A28" s="46">
        <v>22</v>
      </c>
      <c r="B28" s="45">
        <f>'e okul Bilg Yapıştır'!A23</f>
        <v>0</v>
      </c>
      <c r="C28" s="44">
        <f>'e okul Bilg Yapıştır'!B23</f>
        <v>0</v>
      </c>
      <c r="D28" s="43">
        <f t="shared" si="0"/>
        <v>0</v>
      </c>
      <c r="E28" s="43">
        <f t="shared" si="1"/>
        <v>0</v>
      </c>
      <c r="F28" s="43">
        <f t="shared" si="2"/>
        <v>0</v>
      </c>
      <c r="G28" s="43">
        <f t="shared" si="3"/>
        <v>0</v>
      </c>
      <c r="H28" s="43">
        <f t="shared" si="4"/>
        <v>0</v>
      </c>
      <c r="I28" s="43">
        <f t="shared" si="5"/>
        <v>0</v>
      </c>
      <c r="J28" s="43">
        <f t="shared" si="6"/>
        <v>0</v>
      </c>
      <c r="K28" s="43">
        <f t="shared" si="7"/>
        <v>0</v>
      </c>
      <c r="L28" s="43">
        <f t="shared" si="8"/>
        <v>0</v>
      </c>
      <c r="M28" s="43">
        <f t="shared" si="9"/>
        <v>0</v>
      </c>
      <c r="N28" s="43">
        <f t="shared" si="10"/>
        <v>0</v>
      </c>
      <c r="O28" s="43">
        <f t="shared" si="11"/>
        <v>0</v>
      </c>
      <c r="P28" s="43">
        <f t="shared" si="12"/>
        <v>0</v>
      </c>
      <c r="Q28" s="43">
        <f t="shared" si="13"/>
        <v>0</v>
      </c>
      <c r="R28" s="43">
        <f t="shared" si="14"/>
        <v>0</v>
      </c>
      <c r="S28" s="43">
        <f t="shared" si="15"/>
        <v>0</v>
      </c>
      <c r="T28" s="43">
        <f t="shared" si="16"/>
        <v>0</v>
      </c>
      <c r="U28" s="43">
        <f t="shared" si="17"/>
        <v>0</v>
      </c>
      <c r="V28" s="43">
        <f t="shared" si="18"/>
        <v>0</v>
      </c>
      <c r="W28" s="43">
        <f t="shared" si="19"/>
        <v>0</v>
      </c>
      <c r="X28" s="43">
        <f t="shared" si="20"/>
        <v>0</v>
      </c>
      <c r="Y28" s="43">
        <f t="shared" si="21"/>
        <v>0</v>
      </c>
      <c r="Z28" s="43">
        <f t="shared" si="22"/>
        <v>0</v>
      </c>
      <c r="AA28" s="43">
        <f t="shared" si="23"/>
        <v>0</v>
      </c>
      <c r="AB28" s="43">
        <f t="shared" si="24"/>
        <v>0</v>
      </c>
      <c r="AC28" s="43">
        <f t="shared" si="25"/>
        <v>0</v>
      </c>
      <c r="AD28" s="43">
        <f t="shared" si="26"/>
        <v>0</v>
      </c>
      <c r="AE28" s="43">
        <f t="shared" si="27"/>
        <v>0</v>
      </c>
      <c r="AF28" s="43">
        <f t="shared" si="28"/>
        <v>0</v>
      </c>
      <c r="AG28" s="43">
        <f t="shared" si="29"/>
        <v>0</v>
      </c>
      <c r="AH28" s="43">
        <f>'e okul Bilg Yapıştır'!G23</f>
        <v>0</v>
      </c>
      <c r="AI28" s="43">
        <f>'e okul Bilg Yapıştır'!H23</f>
        <v>0</v>
      </c>
      <c r="AJ28" s="43">
        <f>'e okul Bilg Yapıştır'!I23</f>
        <v>0</v>
      </c>
    </row>
    <row r="29" spans="1:36" x14ac:dyDescent="0.25">
      <c r="A29" s="46">
        <v>23</v>
      </c>
      <c r="B29" s="45">
        <f>'e okul Bilg Yapıştır'!A24</f>
        <v>0</v>
      </c>
      <c r="C29" s="44">
        <f>'e okul Bilg Yapıştır'!B24</f>
        <v>0</v>
      </c>
      <c r="D29" s="43">
        <f t="shared" si="0"/>
        <v>0</v>
      </c>
      <c r="E29" s="43">
        <f t="shared" si="1"/>
        <v>0</v>
      </c>
      <c r="F29" s="43">
        <f t="shared" si="2"/>
        <v>0</v>
      </c>
      <c r="G29" s="43">
        <f t="shared" si="3"/>
        <v>0</v>
      </c>
      <c r="H29" s="43">
        <f t="shared" si="4"/>
        <v>0</v>
      </c>
      <c r="I29" s="43">
        <f t="shared" si="5"/>
        <v>0</v>
      </c>
      <c r="J29" s="43">
        <f t="shared" si="6"/>
        <v>0</v>
      </c>
      <c r="K29" s="43">
        <f t="shared" si="7"/>
        <v>0</v>
      </c>
      <c r="L29" s="43">
        <f t="shared" si="8"/>
        <v>0</v>
      </c>
      <c r="M29" s="43">
        <f t="shared" si="9"/>
        <v>0</v>
      </c>
      <c r="N29" s="43">
        <f t="shared" si="10"/>
        <v>0</v>
      </c>
      <c r="O29" s="43">
        <f t="shared" si="11"/>
        <v>0</v>
      </c>
      <c r="P29" s="43">
        <f t="shared" si="12"/>
        <v>0</v>
      </c>
      <c r="Q29" s="43">
        <f t="shared" si="13"/>
        <v>0</v>
      </c>
      <c r="R29" s="43">
        <f t="shared" si="14"/>
        <v>0</v>
      </c>
      <c r="S29" s="43">
        <f t="shared" si="15"/>
        <v>0</v>
      </c>
      <c r="T29" s="43">
        <f t="shared" si="16"/>
        <v>0</v>
      </c>
      <c r="U29" s="43">
        <f t="shared" si="17"/>
        <v>0</v>
      </c>
      <c r="V29" s="43">
        <f t="shared" si="18"/>
        <v>0</v>
      </c>
      <c r="W29" s="43">
        <f t="shared" si="19"/>
        <v>0</v>
      </c>
      <c r="X29" s="43">
        <f t="shared" si="20"/>
        <v>0</v>
      </c>
      <c r="Y29" s="43">
        <f t="shared" si="21"/>
        <v>0</v>
      </c>
      <c r="Z29" s="43">
        <f t="shared" si="22"/>
        <v>0</v>
      </c>
      <c r="AA29" s="43">
        <f t="shared" si="23"/>
        <v>0</v>
      </c>
      <c r="AB29" s="43">
        <f t="shared" si="24"/>
        <v>0</v>
      </c>
      <c r="AC29" s="43">
        <f t="shared" si="25"/>
        <v>0</v>
      </c>
      <c r="AD29" s="43">
        <f t="shared" si="26"/>
        <v>0</v>
      </c>
      <c r="AE29" s="43">
        <f t="shared" si="27"/>
        <v>0</v>
      </c>
      <c r="AF29" s="43">
        <f t="shared" si="28"/>
        <v>0</v>
      </c>
      <c r="AG29" s="43">
        <f t="shared" si="29"/>
        <v>0</v>
      </c>
      <c r="AH29" s="43">
        <f>'e okul Bilg Yapıştır'!G24</f>
        <v>0</v>
      </c>
      <c r="AI29" s="43">
        <f>'e okul Bilg Yapıştır'!H24</f>
        <v>0</v>
      </c>
      <c r="AJ29" s="43">
        <f>'e okul Bilg Yapıştır'!I24</f>
        <v>0</v>
      </c>
    </row>
    <row r="30" spans="1:36" x14ac:dyDescent="0.25">
      <c r="A30" s="46">
        <v>24</v>
      </c>
      <c r="B30" s="45">
        <f>'e okul Bilg Yapıştır'!A25</f>
        <v>0</v>
      </c>
      <c r="C30" s="44">
        <f>'e okul Bilg Yapıştır'!B25</f>
        <v>0</v>
      </c>
      <c r="D30" s="43">
        <f t="shared" si="0"/>
        <v>0</v>
      </c>
      <c r="E30" s="43">
        <f t="shared" si="1"/>
        <v>0</v>
      </c>
      <c r="F30" s="43">
        <f t="shared" si="2"/>
        <v>0</v>
      </c>
      <c r="G30" s="43">
        <f t="shared" si="3"/>
        <v>0</v>
      </c>
      <c r="H30" s="43">
        <f t="shared" si="4"/>
        <v>0</v>
      </c>
      <c r="I30" s="43">
        <f t="shared" si="5"/>
        <v>0</v>
      </c>
      <c r="J30" s="43">
        <f t="shared" si="6"/>
        <v>0</v>
      </c>
      <c r="K30" s="43">
        <f t="shared" si="7"/>
        <v>0</v>
      </c>
      <c r="L30" s="43">
        <f t="shared" si="8"/>
        <v>0</v>
      </c>
      <c r="M30" s="43">
        <f t="shared" si="9"/>
        <v>0</v>
      </c>
      <c r="N30" s="43">
        <f t="shared" si="10"/>
        <v>0</v>
      </c>
      <c r="O30" s="43">
        <f t="shared" si="11"/>
        <v>0</v>
      </c>
      <c r="P30" s="43">
        <f t="shared" si="12"/>
        <v>0</v>
      </c>
      <c r="Q30" s="43">
        <f t="shared" si="13"/>
        <v>0</v>
      </c>
      <c r="R30" s="43">
        <f t="shared" si="14"/>
        <v>0</v>
      </c>
      <c r="S30" s="43">
        <f t="shared" si="15"/>
        <v>0</v>
      </c>
      <c r="T30" s="43">
        <f t="shared" si="16"/>
        <v>0</v>
      </c>
      <c r="U30" s="43">
        <f t="shared" si="17"/>
        <v>0</v>
      </c>
      <c r="V30" s="43">
        <f t="shared" si="18"/>
        <v>0</v>
      </c>
      <c r="W30" s="43">
        <f t="shared" si="19"/>
        <v>0</v>
      </c>
      <c r="X30" s="43">
        <f t="shared" si="20"/>
        <v>0</v>
      </c>
      <c r="Y30" s="43">
        <f t="shared" si="21"/>
        <v>0</v>
      </c>
      <c r="Z30" s="43">
        <f t="shared" si="22"/>
        <v>0</v>
      </c>
      <c r="AA30" s="43">
        <f t="shared" si="23"/>
        <v>0</v>
      </c>
      <c r="AB30" s="43">
        <f t="shared" si="24"/>
        <v>0</v>
      </c>
      <c r="AC30" s="43">
        <f t="shared" si="25"/>
        <v>0</v>
      </c>
      <c r="AD30" s="43">
        <f t="shared" si="26"/>
        <v>0</v>
      </c>
      <c r="AE30" s="43">
        <f t="shared" si="27"/>
        <v>0</v>
      </c>
      <c r="AF30" s="43">
        <f t="shared" si="28"/>
        <v>0</v>
      </c>
      <c r="AG30" s="43">
        <f t="shared" si="29"/>
        <v>0</v>
      </c>
      <c r="AH30" s="43">
        <f>'e okul Bilg Yapıştır'!G25</f>
        <v>0</v>
      </c>
      <c r="AI30" s="43">
        <f>'e okul Bilg Yapıştır'!H25</f>
        <v>0</v>
      </c>
      <c r="AJ30" s="43">
        <f>'e okul Bilg Yapıştır'!I25</f>
        <v>0</v>
      </c>
    </row>
    <row r="31" spans="1:36" x14ac:dyDescent="0.25">
      <c r="A31" s="46">
        <v>25</v>
      </c>
      <c r="B31" s="45">
        <f>'e okul Bilg Yapıştır'!A26</f>
        <v>0</v>
      </c>
      <c r="C31" s="44">
        <f>'e okul Bilg Yapıştır'!B26</f>
        <v>0</v>
      </c>
      <c r="D31" s="43">
        <f t="shared" si="0"/>
        <v>0</v>
      </c>
      <c r="E31" s="43">
        <f t="shared" si="1"/>
        <v>0</v>
      </c>
      <c r="F31" s="43">
        <f t="shared" si="2"/>
        <v>0</v>
      </c>
      <c r="G31" s="43">
        <f t="shared" si="3"/>
        <v>0</v>
      </c>
      <c r="H31" s="43">
        <f t="shared" si="4"/>
        <v>0</v>
      </c>
      <c r="I31" s="43">
        <f t="shared" si="5"/>
        <v>0</v>
      </c>
      <c r="J31" s="43">
        <f t="shared" si="6"/>
        <v>0</v>
      </c>
      <c r="K31" s="43">
        <f t="shared" si="7"/>
        <v>0</v>
      </c>
      <c r="L31" s="43">
        <f t="shared" si="8"/>
        <v>0</v>
      </c>
      <c r="M31" s="43">
        <f t="shared" si="9"/>
        <v>0</v>
      </c>
      <c r="N31" s="43">
        <f t="shared" si="10"/>
        <v>0</v>
      </c>
      <c r="O31" s="43">
        <f t="shared" si="11"/>
        <v>0</v>
      </c>
      <c r="P31" s="43">
        <f t="shared" si="12"/>
        <v>0</v>
      </c>
      <c r="Q31" s="43">
        <f t="shared" si="13"/>
        <v>0</v>
      </c>
      <c r="R31" s="43">
        <f t="shared" si="14"/>
        <v>0</v>
      </c>
      <c r="S31" s="43">
        <f t="shared" si="15"/>
        <v>0</v>
      </c>
      <c r="T31" s="43">
        <f t="shared" si="16"/>
        <v>0</v>
      </c>
      <c r="U31" s="43">
        <f t="shared" si="17"/>
        <v>0</v>
      </c>
      <c r="V31" s="43">
        <f t="shared" si="18"/>
        <v>0</v>
      </c>
      <c r="W31" s="43">
        <f t="shared" si="19"/>
        <v>0</v>
      </c>
      <c r="X31" s="43">
        <f t="shared" si="20"/>
        <v>0</v>
      </c>
      <c r="Y31" s="43">
        <f t="shared" si="21"/>
        <v>0</v>
      </c>
      <c r="Z31" s="43">
        <f t="shared" si="22"/>
        <v>0</v>
      </c>
      <c r="AA31" s="43">
        <f t="shared" si="23"/>
        <v>0</v>
      </c>
      <c r="AB31" s="43">
        <f t="shared" si="24"/>
        <v>0</v>
      </c>
      <c r="AC31" s="43">
        <f t="shared" si="25"/>
        <v>0</v>
      </c>
      <c r="AD31" s="43">
        <f t="shared" si="26"/>
        <v>0</v>
      </c>
      <c r="AE31" s="43">
        <f t="shared" si="27"/>
        <v>0</v>
      </c>
      <c r="AF31" s="43">
        <f t="shared" si="28"/>
        <v>0</v>
      </c>
      <c r="AG31" s="43">
        <f t="shared" si="29"/>
        <v>0</v>
      </c>
      <c r="AH31" s="43">
        <f>'e okul Bilg Yapıştır'!G26</f>
        <v>0</v>
      </c>
      <c r="AI31" s="43">
        <f>'e okul Bilg Yapıştır'!H26</f>
        <v>0</v>
      </c>
      <c r="AJ31" s="43">
        <f>'e okul Bilg Yapıştır'!I26</f>
        <v>0</v>
      </c>
    </row>
    <row r="32" spans="1:36" x14ac:dyDescent="0.25">
      <c r="A32" s="46">
        <v>26</v>
      </c>
      <c r="B32" s="45">
        <f>'e okul Bilg Yapıştır'!A27</f>
        <v>0</v>
      </c>
      <c r="C32" s="44">
        <f>'e okul Bilg Yapıştır'!B27</f>
        <v>0</v>
      </c>
      <c r="D32" s="43">
        <f t="shared" si="0"/>
        <v>0</v>
      </c>
      <c r="E32" s="43">
        <f t="shared" si="1"/>
        <v>0</v>
      </c>
      <c r="F32" s="43">
        <f t="shared" si="2"/>
        <v>0</v>
      </c>
      <c r="G32" s="43">
        <f t="shared" si="3"/>
        <v>0</v>
      </c>
      <c r="H32" s="43">
        <f t="shared" si="4"/>
        <v>0</v>
      </c>
      <c r="I32" s="43">
        <f t="shared" si="5"/>
        <v>0</v>
      </c>
      <c r="J32" s="43">
        <f t="shared" si="6"/>
        <v>0</v>
      </c>
      <c r="K32" s="43">
        <f t="shared" si="7"/>
        <v>0</v>
      </c>
      <c r="L32" s="43">
        <f t="shared" si="8"/>
        <v>0</v>
      </c>
      <c r="M32" s="43">
        <f t="shared" si="9"/>
        <v>0</v>
      </c>
      <c r="N32" s="43">
        <f t="shared" si="10"/>
        <v>0</v>
      </c>
      <c r="O32" s="43">
        <f t="shared" si="11"/>
        <v>0</v>
      </c>
      <c r="P32" s="43">
        <f t="shared" si="12"/>
        <v>0</v>
      </c>
      <c r="Q32" s="43">
        <f t="shared" si="13"/>
        <v>0</v>
      </c>
      <c r="R32" s="43">
        <f t="shared" si="14"/>
        <v>0</v>
      </c>
      <c r="S32" s="43">
        <f t="shared" si="15"/>
        <v>0</v>
      </c>
      <c r="T32" s="43">
        <f t="shared" si="16"/>
        <v>0</v>
      </c>
      <c r="U32" s="43">
        <f t="shared" si="17"/>
        <v>0</v>
      </c>
      <c r="V32" s="43">
        <f t="shared" si="18"/>
        <v>0</v>
      </c>
      <c r="W32" s="43">
        <f t="shared" si="19"/>
        <v>0</v>
      </c>
      <c r="X32" s="43">
        <f t="shared" si="20"/>
        <v>0</v>
      </c>
      <c r="Y32" s="43">
        <f t="shared" si="21"/>
        <v>0</v>
      </c>
      <c r="Z32" s="43">
        <f t="shared" si="22"/>
        <v>0</v>
      </c>
      <c r="AA32" s="43">
        <f t="shared" si="23"/>
        <v>0</v>
      </c>
      <c r="AB32" s="43">
        <f t="shared" si="24"/>
        <v>0</v>
      </c>
      <c r="AC32" s="43">
        <f t="shared" si="25"/>
        <v>0</v>
      </c>
      <c r="AD32" s="43">
        <f t="shared" si="26"/>
        <v>0</v>
      </c>
      <c r="AE32" s="43">
        <f t="shared" si="27"/>
        <v>0</v>
      </c>
      <c r="AF32" s="43">
        <f t="shared" si="28"/>
        <v>0</v>
      </c>
      <c r="AG32" s="43">
        <f t="shared" si="29"/>
        <v>0</v>
      </c>
      <c r="AH32" s="43">
        <f>'e okul Bilg Yapıştır'!G27</f>
        <v>0</v>
      </c>
      <c r="AI32" s="43">
        <f>'e okul Bilg Yapıştır'!H27</f>
        <v>0</v>
      </c>
      <c r="AJ32" s="43">
        <f>'e okul Bilg Yapıştır'!I27</f>
        <v>0</v>
      </c>
    </row>
    <row r="33" spans="1:36" x14ac:dyDescent="0.25">
      <c r="A33" s="46">
        <v>27</v>
      </c>
      <c r="B33" s="45">
        <f>'e okul Bilg Yapıştır'!A28</f>
        <v>0</v>
      </c>
      <c r="C33" s="44">
        <f>'e okul Bilg Yapıştır'!B28</f>
        <v>0</v>
      </c>
      <c r="D33" s="43">
        <f t="shared" si="0"/>
        <v>0</v>
      </c>
      <c r="E33" s="43">
        <f t="shared" si="1"/>
        <v>0</v>
      </c>
      <c r="F33" s="43">
        <f t="shared" si="2"/>
        <v>0</v>
      </c>
      <c r="G33" s="43">
        <f t="shared" si="3"/>
        <v>0</v>
      </c>
      <c r="H33" s="43">
        <f t="shared" si="4"/>
        <v>0</v>
      </c>
      <c r="I33" s="43">
        <f t="shared" si="5"/>
        <v>0</v>
      </c>
      <c r="J33" s="43">
        <f t="shared" si="6"/>
        <v>0</v>
      </c>
      <c r="K33" s="43">
        <f t="shared" si="7"/>
        <v>0</v>
      </c>
      <c r="L33" s="43">
        <f t="shared" si="8"/>
        <v>0</v>
      </c>
      <c r="M33" s="43">
        <f t="shared" si="9"/>
        <v>0</v>
      </c>
      <c r="N33" s="43">
        <f t="shared" si="10"/>
        <v>0</v>
      </c>
      <c r="O33" s="43">
        <f t="shared" si="11"/>
        <v>0</v>
      </c>
      <c r="P33" s="43">
        <f t="shared" si="12"/>
        <v>0</v>
      </c>
      <c r="Q33" s="43">
        <f t="shared" si="13"/>
        <v>0</v>
      </c>
      <c r="R33" s="43">
        <f t="shared" si="14"/>
        <v>0</v>
      </c>
      <c r="S33" s="43">
        <f t="shared" si="15"/>
        <v>0</v>
      </c>
      <c r="T33" s="43">
        <f t="shared" si="16"/>
        <v>0</v>
      </c>
      <c r="U33" s="43">
        <f t="shared" si="17"/>
        <v>0</v>
      </c>
      <c r="V33" s="43">
        <f t="shared" si="18"/>
        <v>0</v>
      </c>
      <c r="W33" s="43">
        <f t="shared" si="19"/>
        <v>0</v>
      </c>
      <c r="X33" s="43">
        <f t="shared" si="20"/>
        <v>0</v>
      </c>
      <c r="Y33" s="43">
        <f t="shared" si="21"/>
        <v>0</v>
      </c>
      <c r="Z33" s="43">
        <f t="shared" si="22"/>
        <v>0</v>
      </c>
      <c r="AA33" s="43">
        <f t="shared" si="23"/>
        <v>0</v>
      </c>
      <c r="AB33" s="43">
        <f t="shared" si="24"/>
        <v>0</v>
      </c>
      <c r="AC33" s="43">
        <f t="shared" si="25"/>
        <v>0</v>
      </c>
      <c r="AD33" s="43">
        <f t="shared" si="26"/>
        <v>0</v>
      </c>
      <c r="AE33" s="43">
        <f t="shared" si="27"/>
        <v>0</v>
      </c>
      <c r="AF33" s="43">
        <f t="shared" si="28"/>
        <v>0</v>
      </c>
      <c r="AG33" s="43">
        <f t="shared" si="29"/>
        <v>0</v>
      </c>
      <c r="AH33" s="43">
        <f>'e okul Bilg Yapıştır'!G28</f>
        <v>0</v>
      </c>
      <c r="AI33" s="43">
        <f>'e okul Bilg Yapıştır'!H28</f>
        <v>0</v>
      </c>
      <c r="AJ33" s="43">
        <f>'e okul Bilg Yapıştır'!I28</f>
        <v>0</v>
      </c>
    </row>
    <row r="34" spans="1:36" x14ac:dyDescent="0.25">
      <c r="A34" s="46">
        <v>28</v>
      </c>
      <c r="B34" s="45">
        <f>'e okul Bilg Yapıştır'!A29</f>
        <v>0</v>
      </c>
      <c r="C34" s="44">
        <f>'e okul Bilg Yapıştır'!B29</f>
        <v>0</v>
      </c>
      <c r="D34" s="43">
        <f t="shared" si="0"/>
        <v>0</v>
      </c>
      <c r="E34" s="43">
        <f t="shared" si="1"/>
        <v>0</v>
      </c>
      <c r="F34" s="43">
        <f t="shared" si="2"/>
        <v>0</v>
      </c>
      <c r="G34" s="43">
        <f t="shared" si="3"/>
        <v>0</v>
      </c>
      <c r="H34" s="43">
        <f t="shared" si="4"/>
        <v>0</v>
      </c>
      <c r="I34" s="43">
        <f t="shared" si="5"/>
        <v>0</v>
      </c>
      <c r="J34" s="43">
        <f t="shared" si="6"/>
        <v>0</v>
      </c>
      <c r="K34" s="43">
        <f t="shared" si="7"/>
        <v>0</v>
      </c>
      <c r="L34" s="43">
        <f t="shared" si="8"/>
        <v>0</v>
      </c>
      <c r="M34" s="43">
        <f t="shared" si="9"/>
        <v>0</v>
      </c>
      <c r="N34" s="43">
        <f t="shared" si="10"/>
        <v>0</v>
      </c>
      <c r="O34" s="43">
        <f t="shared" si="11"/>
        <v>0</v>
      </c>
      <c r="P34" s="43">
        <f t="shared" si="12"/>
        <v>0</v>
      </c>
      <c r="Q34" s="43">
        <f t="shared" si="13"/>
        <v>0</v>
      </c>
      <c r="R34" s="43">
        <f t="shared" si="14"/>
        <v>0</v>
      </c>
      <c r="S34" s="43">
        <f t="shared" si="15"/>
        <v>0</v>
      </c>
      <c r="T34" s="43">
        <f t="shared" si="16"/>
        <v>0</v>
      </c>
      <c r="U34" s="43">
        <f t="shared" si="17"/>
        <v>0</v>
      </c>
      <c r="V34" s="43">
        <f t="shared" si="18"/>
        <v>0</v>
      </c>
      <c r="W34" s="43">
        <f t="shared" si="19"/>
        <v>0</v>
      </c>
      <c r="X34" s="43">
        <f t="shared" si="20"/>
        <v>0</v>
      </c>
      <c r="Y34" s="43">
        <f t="shared" si="21"/>
        <v>0</v>
      </c>
      <c r="Z34" s="43">
        <f t="shared" si="22"/>
        <v>0</v>
      </c>
      <c r="AA34" s="43">
        <f t="shared" si="23"/>
        <v>0</v>
      </c>
      <c r="AB34" s="43">
        <f t="shared" si="24"/>
        <v>0</v>
      </c>
      <c r="AC34" s="43">
        <f t="shared" si="25"/>
        <v>0</v>
      </c>
      <c r="AD34" s="43">
        <f t="shared" si="26"/>
        <v>0</v>
      </c>
      <c r="AE34" s="43">
        <f t="shared" si="27"/>
        <v>0</v>
      </c>
      <c r="AF34" s="43">
        <f t="shared" si="28"/>
        <v>0</v>
      </c>
      <c r="AG34" s="43">
        <f t="shared" si="29"/>
        <v>0</v>
      </c>
      <c r="AH34" s="43">
        <f>'e okul Bilg Yapıştır'!G29</f>
        <v>0</v>
      </c>
      <c r="AI34" s="43">
        <f>'e okul Bilg Yapıştır'!H29</f>
        <v>0</v>
      </c>
      <c r="AJ34" s="43">
        <f>'e okul Bilg Yapıştır'!I29</f>
        <v>0</v>
      </c>
    </row>
    <row r="35" spans="1:36" x14ac:dyDescent="0.25">
      <c r="A35" s="46">
        <v>29</v>
      </c>
      <c r="B35" s="45">
        <f>'e okul Bilg Yapıştır'!A30</f>
        <v>0</v>
      </c>
      <c r="C35" s="44">
        <f>'e okul Bilg Yapıştır'!B30</f>
        <v>0</v>
      </c>
      <c r="D35" s="43">
        <f t="shared" si="0"/>
        <v>0</v>
      </c>
      <c r="E35" s="43">
        <f t="shared" si="1"/>
        <v>0</v>
      </c>
      <c r="F35" s="43">
        <f t="shared" si="2"/>
        <v>0</v>
      </c>
      <c r="G35" s="43">
        <f t="shared" si="3"/>
        <v>0</v>
      </c>
      <c r="H35" s="43">
        <f t="shared" si="4"/>
        <v>0</v>
      </c>
      <c r="I35" s="43">
        <f t="shared" si="5"/>
        <v>0</v>
      </c>
      <c r="J35" s="43">
        <f t="shared" si="6"/>
        <v>0</v>
      </c>
      <c r="K35" s="43">
        <f t="shared" si="7"/>
        <v>0</v>
      </c>
      <c r="L35" s="43">
        <f t="shared" si="8"/>
        <v>0</v>
      </c>
      <c r="M35" s="43">
        <f t="shared" si="9"/>
        <v>0</v>
      </c>
      <c r="N35" s="43">
        <f t="shared" si="10"/>
        <v>0</v>
      </c>
      <c r="O35" s="43">
        <f t="shared" si="11"/>
        <v>0</v>
      </c>
      <c r="P35" s="43">
        <f t="shared" si="12"/>
        <v>0</v>
      </c>
      <c r="Q35" s="43">
        <f t="shared" si="13"/>
        <v>0</v>
      </c>
      <c r="R35" s="43">
        <f t="shared" si="14"/>
        <v>0</v>
      </c>
      <c r="S35" s="43">
        <f t="shared" si="15"/>
        <v>0</v>
      </c>
      <c r="T35" s="43">
        <f t="shared" si="16"/>
        <v>0</v>
      </c>
      <c r="U35" s="43">
        <f t="shared" si="17"/>
        <v>0</v>
      </c>
      <c r="V35" s="43">
        <f t="shared" si="18"/>
        <v>0</v>
      </c>
      <c r="W35" s="43">
        <f t="shared" si="19"/>
        <v>0</v>
      </c>
      <c r="X35" s="43">
        <f t="shared" si="20"/>
        <v>0</v>
      </c>
      <c r="Y35" s="43">
        <f t="shared" si="21"/>
        <v>0</v>
      </c>
      <c r="Z35" s="43">
        <f t="shared" si="22"/>
        <v>0</v>
      </c>
      <c r="AA35" s="43">
        <f t="shared" si="23"/>
        <v>0</v>
      </c>
      <c r="AB35" s="43">
        <f t="shared" si="24"/>
        <v>0</v>
      </c>
      <c r="AC35" s="43">
        <f t="shared" si="25"/>
        <v>0</v>
      </c>
      <c r="AD35" s="43">
        <f t="shared" si="26"/>
        <v>0</v>
      </c>
      <c r="AE35" s="43">
        <f t="shared" si="27"/>
        <v>0</v>
      </c>
      <c r="AF35" s="43">
        <f t="shared" si="28"/>
        <v>0</v>
      </c>
      <c r="AG35" s="43">
        <f t="shared" si="29"/>
        <v>0</v>
      </c>
      <c r="AH35" s="43">
        <f>'e okul Bilg Yapıştır'!G30</f>
        <v>0</v>
      </c>
      <c r="AI35" s="43">
        <f>'e okul Bilg Yapıştır'!H30</f>
        <v>0</v>
      </c>
      <c r="AJ35" s="43">
        <f>'e okul Bilg Yapıştır'!I30</f>
        <v>0</v>
      </c>
    </row>
    <row r="36" spans="1:36" x14ac:dyDescent="0.25">
      <c r="A36" s="46">
        <v>30</v>
      </c>
      <c r="B36" s="45">
        <f>'e okul Bilg Yapıştır'!A31</f>
        <v>0</v>
      </c>
      <c r="C36" s="44">
        <f>'e okul Bilg Yapıştır'!B31</f>
        <v>0</v>
      </c>
      <c r="D36" s="43">
        <f t="shared" si="0"/>
        <v>0</v>
      </c>
      <c r="E36" s="43">
        <f t="shared" si="1"/>
        <v>0</v>
      </c>
      <c r="F36" s="43">
        <f t="shared" si="2"/>
        <v>0</v>
      </c>
      <c r="G36" s="43">
        <f t="shared" si="3"/>
        <v>0</v>
      </c>
      <c r="H36" s="43">
        <f t="shared" si="4"/>
        <v>0</v>
      </c>
      <c r="I36" s="43">
        <f t="shared" si="5"/>
        <v>0</v>
      </c>
      <c r="J36" s="43">
        <f t="shared" si="6"/>
        <v>0</v>
      </c>
      <c r="K36" s="43">
        <f t="shared" si="7"/>
        <v>0</v>
      </c>
      <c r="L36" s="43">
        <f t="shared" si="8"/>
        <v>0</v>
      </c>
      <c r="M36" s="43">
        <f t="shared" si="9"/>
        <v>0</v>
      </c>
      <c r="N36" s="43">
        <f t="shared" si="10"/>
        <v>0</v>
      </c>
      <c r="O36" s="43">
        <f t="shared" si="11"/>
        <v>0</v>
      </c>
      <c r="P36" s="43">
        <f t="shared" si="12"/>
        <v>0</v>
      </c>
      <c r="Q36" s="43">
        <f t="shared" si="13"/>
        <v>0</v>
      </c>
      <c r="R36" s="43">
        <f t="shared" si="14"/>
        <v>0</v>
      </c>
      <c r="S36" s="43">
        <f t="shared" si="15"/>
        <v>0</v>
      </c>
      <c r="T36" s="43">
        <f t="shared" si="16"/>
        <v>0</v>
      </c>
      <c r="U36" s="43">
        <f t="shared" si="17"/>
        <v>0</v>
      </c>
      <c r="V36" s="43">
        <f t="shared" si="18"/>
        <v>0</v>
      </c>
      <c r="W36" s="43">
        <f t="shared" si="19"/>
        <v>0</v>
      </c>
      <c r="X36" s="43">
        <f t="shared" si="20"/>
        <v>0</v>
      </c>
      <c r="Y36" s="43">
        <f t="shared" si="21"/>
        <v>0</v>
      </c>
      <c r="Z36" s="43">
        <f t="shared" si="22"/>
        <v>0</v>
      </c>
      <c r="AA36" s="43">
        <f t="shared" si="23"/>
        <v>0</v>
      </c>
      <c r="AB36" s="43">
        <f t="shared" si="24"/>
        <v>0</v>
      </c>
      <c r="AC36" s="43">
        <f t="shared" si="25"/>
        <v>0</v>
      </c>
      <c r="AD36" s="43">
        <f t="shared" si="26"/>
        <v>0</v>
      </c>
      <c r="AE36" s="43">
        <f t="shared" si="27"/>
        <v>0</v>
      </c>
      <c r="AF36" s="43">
        <f t="shared" si="28"/>
        <v>0</v>
      </c>
      <c r="AG36" s="43">
        <f t="shared" si="29"/>
        <v>0</v>
      </c>
      <c r="AH36" s="43">
        <f>'e okul Bilg Yapıştır'!G31</f>
        <v>0</v>
      </c>
      <c r="AI36" s="43">
        <f>'e okul Bilg Yapıştır'!H31</f>
        <v>0</v>
      </c>
      <c r="AJ36" s="43">
        <f>'e okul Bilg Yapıştır'!I31</f>
        <v>0</v>
      </c>
    </row>
    <row r="37" spans="1:36" x14ac:dyDescent="0.25">
      <c r="A37" s="46">
        <v>31</v>
      </c>
      <c r="B37" s="45">
        <f>'e okul Bilg Yapıştır'!A32</f>
        <v>0</v>
      </c>
      <c r="C37" s="44">
        <f>'e okul Bilg Yapıştır'!B32</f>
        <v>0</v>
      </c>
      <c r="D37" s="43">
        <f t="shared" si="0"/>
        <v>0</v>
      </c>
      <c r="E37" s="43">
        <f t="shared" si="1"/>
        <v>0</v>
      </c>
      <c r="F37" s="43">
        <f t="shared" si="2"/>
        <v>0</v>
      </c>
      <c r="G37" s="43">
        <f t="shared" si="3"/>
        <v>0</v>
      </c>
      <c r="H37" s="43">
        <f t="shared" si="4"/>
        <v>0</v>
      </c>
      <c r="I37" s="43">
        <f t="shared" si="5"/>
        <v>0</v>
      </c>
      <c r="J37" s="43">
        <f t="shared" si="6"/>
        <v>0</v>
      </c>
      <c r="K37" s="43">
        <f t="shared" si="7"/>
        <v>0</v>
      </c>
      <c r="L37" s="43">
        <f t="shared" si="8"/>
        <v>0</v>
      </c>
      <c r="M37" s="43">
        <f t="shared" si="9"/>
        <v>0</v>
      </c>
      <c r="N37" s="43">
        <f t="shared" si="10"/>
        <v>0</v>
      </c>
      <c r="O37" s="43">
        <f t="shared" si="11"/>
        <v>0</v>
      </c>
      <c r="P37" s="43">
        <f t="shared" si="12"/>
        <v>0</v>
      </c>
      <c r="Q37" s="43">
        <f t="shared" si="13"/>
        <v>0</v>
      </c>
      <c r="R37" s="43">
        <f t="shared" si="14"/>
        <v>0</v>
      </c>
      <c r="S37" s="43">
        <f t="shared" si="15"/>
        <v>0</v>
      </c>
      <c r="T37" s="43">
        <f t="shared" si="16"/>
        <v>0</v>
      </c>
      <c r="U37" s="43">
        <f t="shared" si="17"/>
        <v>0</v>
      </c>
      <c r="V37" s="43">
        <f t="shared" si="18"/>
        <v>0</v>
      </c>
      <c r="W37" s="43">
        <f t="shared" si="19"/>
        <v>0</v>
      </c>
      <c r="X37" s="43">
        <f t="shared" si="20"/>
        <v>0</v>
      </c>
      <c r="Y37" s="43">
        <f t="shared" si="21"/>
        <v>0</v>
      </c>
      <c r="Z37" s="43">
        <f t="shared" si="22"/>
        <v>0</v>
      </c>
      <c r="AA37" s="43">
        <f t="shared" si="23"/>
        <v>0</v>
      </c>
      <c r="AB37" s="43">
        <f t="shared" si="24"/>
        <v>0</v>
      </c>
      <c r="AC37" s="43">
        <f t="shared" si="25"/>
        <v>0</v>
      </c>
      <c r="AD37" s="43">
        <f t="shared" si="26"/>
        <v>0</v>
      </c>
      <c r="AE37" s="43">
        <f t="shared" si="27"/>
        <v>0</v>
      </c>
      <c r="AF37" s="43">
        <f t="shared" si="28"/>
        <v>0</v>
      </c>
      <c r="AG37" s="43">
        <f t="shared" si="29"/>
        <v>0</v>
      </c>
      <c r="AH37" s="43">
        <f>'e okul Bilg Yapıştır'!G32</f>
        <v>0</v>
      </c>
      <c r="AI37" s="43">
        <f>'e okul Bilg Yapıştır'!H32</f>
        <v>0</v>
      </c>
      <c r="AJ37" s="43">
        <f>'e okul Bilg Yapıştır'!I32</f>
        <v>0</v>
      </c>
    </row>
    <row r="38" spans="1:36" x14ac:dyDescent="0.25">
      <c r="A38" s="46">
        <v>32</v>
      </c>
      <c r="B38" s="45">
        <f>'e okul Bilg Yapıştır'!A33</f>
        <v>0</v>
      </c>
      <c r="C38" s="44">
        <f>'e okul Bilg Yapıştır'!B33</f>
        <v>0</v>
      </c>
      <c r="D38" s="43">
        <f t="shared" si="0"/>
        <v>0</v>
      </c>
      <c r="E38" s="43">
        <f t="shared" si="1"/>
        <v>0</v>
      </c>
      <c r="F38" s="43">
        <f t="shared" si="2"/>
        <v>0</v>
      </c>
      <c r="G38" s="43">
        <f t="shared" si="3"/>
        <v>0</v>
      </c>
      <c r="H38" s="43">
        <f t="shared" si="4"/>
        <v>0</v>
      </c>
      <c r="I38" s="43">
        <f t="shared" si="5"/>
        <v>0</v>
      </c>
      <c r="J38" s="43">
        <f t="shared" si="6"/>
        <v>0</v>
      </c>
      <c r="K38" s="43">
        <f t="shared" si="7"/>
        <v>0</v>
      </c>
      <c r="L38" s="43">
        <f t="shared" si="8"/>
        <v>0</v>
      </c>
      <c r="M38" s="43">
        <f t="shared" si="9"/>
        <v>0</v>
      </c>
      <c r="N38" s="43">
        <f t="shared" si="10"/>
        <v>0</v>
      </c>
      <c r="O38" s="43">
        <f t="shared" si="11"/>
        <v>0</v>
      </c>
      <c r="P38" s="43">
        <f t="shared" si="12"/>
        <v>0</v>
      </c>
      <c r="Q38" s="43">
        <f t="shared" si="13"/>
        <v>0</v>
      </c>
      <c r="R38" s="43">
        <f t="shared" si="14"/>
        <v>0</v>
      </c>
      <c r="S38" s="43">
        <f t="shared" si="15"/>
        <v>0</v>
      </c>
      <c r="T38" s="43">
        <f t="shared" si="16"/>
        <v>0</v>
      </c>
      <c r="U38" s="43">
        <f t="shared" si="17"/>
        <v>0</v>
      </c>
      <c r="V38" s="43">
        <f t="shared" si="18"/>
        <v>0</v>
      </c>
      <c r="W38" s="43">
        <f t="shared" si="19"/>
        <v>0</v>
      </c>
      <c r="X38" s="43">
        <f t="shared" si="20"/>
        <v>0</v>
      </c>
      <c r="Y38" s="43">
        <f t="shared" si="21"/>
        <v>0</v>
      </c>
      <c r="Z38" s="43">
        <f t="shared" si="22"/>
        <v>0</v>
      </c>
      <c r="AA38" s="43">
        <f t="shared" si="23"/>
        <v>0</v>
      </c>
      <c r="AB38" s="43">
        <f t="shared" si="24"/>
        <v>0</v>
      </c>
      <c r="AC38" s="43">
        <f t="shared" si="25"/>
        <v>0</v>
      </c>
      <c r="AD38" s="43">
        <f t="shared" si="26"/>
        <v>0</v>
      </c>
      <c r="AE38" s="43">
        <f t="shared" si="27"/>
        <v>0</v>
      </c>
      <c r="AF38" s="43">
        <f t="shared" si="28"/>
        <v>0</v>
      </c>
      <c r="AG38" s="43">
        <f t="shared" si="29"/>
        <v>0</v>
      </c>
      <c r="AH38" s="43">
        <f>'e okul Bilg Yapıştır'!G33</f>
        <v>0</v>
      </c>
      <c r="AI38" s="43">
        <f>'e okul Bilg Yapıştır'!H33</f>
        <v>0</v>
      </c>
      <c r="AJ38" s="43">
        <f>'e okul Bilg Yapıştır'!I33</f>
        <v>0</v>
      </c>
    </row>
    <row r="39" spans="1:36" x14ac:dyDescent="0.25">
      <c r="A39" s="46">
        <v>33</v>
      </c>
      <c r="B39" s="45">
        <f>'e okul Bilg Yapıştır'!A34</f>
        <v>0</v>
      </c>
      <c r="C39" s="44">
        <f>'e okul Bilg Yapıştır'!B34</f>
        <v>0</v>
      </c>
      <c r="D39" s="43">
        <f t="shared" si="0"/>
        <v>0</v>
      </c>
      <c r="E39" s="43">
        <f t="shared" si="1"/>
        <v>0</v>
      </c>
      <c r="F39" s="43">
        <f t="shared" si="2"/>
        <v>0</v>
      </c>
      <c r="G39" s="43">
        <f t="shared" si="3"/>
        <v>0</v>
      </c>
      <c r="H39" s="43">
        <f t="shared" si="4"/>
        <v>0</v>
      </c>
      <c r="I39" s="43">
        <f t="shared" si="5"/>
        <v>0</v>
      </c>
      <c r="J39" s="43">
        <f t="shared" si="6"/>
        <v>0</v>
      </c>
      <c r="K39" s="43">
        <f t="shared" si="7"/>
        <v>0</v>
      </c>
      <c r="L39" s="43">
        <f t="shared" si="8"/>
        <v>0</v>
      </c>
      <c r="M39" s="43">
        <f t="shared" si="9"/>
        <v>0</v>
      </c>
      <c r="N39" s="43">
        <f t="shared" si="10"/>
        <v>0</v>
      </c>
      <c r="O39" s="43">
        <f t="shared" si="11"/>
        <v>0</v>
      </c>
      <c r="P39" s="43">
        <f t="shared" si="12"/>
        <v>0</v>
      </c>
      <c r="Q39" s="43">
        <f t="shared" si="13"/>
        <v>0</v>
      </c>
      <c r="R39" s="43">
        <f t="shared" si="14"/>
        <v>0</v>
      </c>
      <c r="S39" s="43">
        <f t="shared" si="15"/>
        <v>0</v>
      </c>
      <c r="T39" s="43">
        <f t="shared" si="16"/>
        <v>0</v>
      </c>
      <c r="U39" s="43">
        <f t="shared" si="17"/>
        <v>0</v>
      </c>
      <c r="V39" s="43">
        <f t="shared" si="18"/>
        <v>0</v>
      </c>
      <c r="W39" s="43">
        <f t="shared" si="19"/>
        <v>0</v>
      </c>
      <c r="X39" s="43">
        <f t="shared" si="20"/>
        <v>0</v>
      </c>
      <c r="Y39" s="43">
        <f t="shared" si="21"/>
        <v>0</v>
      </c>
      <c r="Z39" s="43">
        <f t="shared" si="22"/>
        <v>0</v>
      </c>
      <c r="AA39" s="43">
        <f t="shared" si="23"/>
        <v>0</v>
      </c>
      <c r="AB39" s="43">
        <f t="shared" si="24"/>
        <v>0</v>
      </c>
      <c r="AC39" s="43">
        <f t="shared" si="25"/>
        <v>0</v>
      </c>
      <c r="AD39" s="43">
        <f t="shared" si="26"/>
        <v>0</v>
      </c>
      <c r="AE39" s="43">
        <f t="shared" si="27"/>
        <v>0</v>
      </c>
      <c r="AF39" s="43">
        <f t="shared" si="28"/>
        <v>0</v>
      </c>
      <c r="AG39" s="43">
        <f t="shared" si="29"/>
        <v>0</v>
      </c>
      <c r="AH39" s="43">
        <f>'e okul Bilg Yapıştır'!G34</f>
        <v>0</v>
      </c>
      <c r="AI39" s="43">
        <f>'e okul Bilg Yapıştır'!H34</f>
        <v>0</v>
      </c>
      <c r="AJ39" s="43">
        <f>'e okul Bilg Yapıştır'!I34</f>
        <v>0</v>
      </c>
    </row>
    <row r="40" spans="1:36" x14ac:dyDescent="0.25">
      <c r="A40" s="46">
        <v>34</v>
      </c>
      <c r="B40" s="45">
        <f>'e okul Bilg Yapıştır'!A35</f>
        <v>0</v>
      </c>
      <c r="C40" s="44">
        <f>'e okul Bilg Yapıştır'!B35</f>
        <v>0</v>
      </c>
      <c r="D40" s="43">
        <f t="shared" si="0"/>
        <v>0</v>
      </c>
      <c r="E40" s="43">
        <f t="shared" si="1"/>
        <v>0</v>
      </c>
      <c r="F40" s="43">
        <f t="shared" si="2"/>
        <v>0</v>
      </c>
      <c r="G40" s="43">
        <f t="shared" si="3"/>
        <v>0</v>
      </c>
      <c r="H40" s="43">
        <f t="shared" si="4"/>
        <v>0</v>
      </c>
      <c r="I40" s="43">
        <f t="shared" si="5"/>
        <v>0</v>
      </c>
      <c r="J40" s="43">
        <f t="shared" si="6"/>
        <v>0</v>
      </c>
      <c r="K40" s="43">
        <f t="shared" si="7"/>
        <v>0</v>
      </c>
      <c r="L40" s="43">
        <f t="shared" si="8"/>
        <v>0</v>
      </c>
      <c r="M40" s="43">
        <f t="shared" si="9"/>
        <v>0</v>
      </c>
      <c r="N40" s="43">
        <f t="shared" si="10"/>
        <v>0</v>
      </c>
      <c r="O40" s="43">
        <f t="shared" si="11"/>
        <v>0</v>
      </c>
      <c r="P40" s="43">
        <f t="shared" si="12"/>
        <v>0</v>
      </c>
      <c r="Q40" s="43">
        <f t="shared" si="13"/>
        <v>0</v>
      </c>
      <c r="R40" s="43">
        <f t="shared" si="14"/>
        <v>0</v>
      </c>
      <c r="S40" s="43">
        <f t="shared" si="15"/>
        <v>0</v>
      </c>
      <c r="T40" s="43">
        <f t="shared" si="16"/>
        <v>0</v>
      </c>
      <c r="U40" s="43">
        <f t="shared" si="17"/>
        <v>0</v>
      </c>
      <c r="V40" s="43">
        <f t="shared" si="18"/>
        <v>0</v>
      </c>
      <c r="W40" s="43">
        <f t="shared" si="19"/>
        <v>0</v>
      </c>
      <c r="X40" s="43">
        <f t="shared" si="20"/>
        <v>0</v>
      </c>
      <c r="Y40" s="43">
        <f t="shared" si="21"/>
        <v>0</v>
      </c>
      <c r="Z40" s="43">
        <f t="shared" si="22"/>
        <v>0</v>
      </c>
      <c r="AA40" s="43">
        <f t="shared" si="23"/>
        <v>0</v>
      </c>
      <c r="AB40" s="43">
        <f t="shared" si="24"/>
        <v>0</v>
      </c>
      <c r="AC40" s="43">
        <f t="shared" si="25"/>
        <v>0</v>
      </c>
      <c r="AD40" s="43">
        <f t="shared" si="26"/>
        <v>0</v>
      </c>
      <c r="AE40" s="43">
        <f t="shared" si="27"/>
        <v>0</v>
      </c>
      <c r="AF40" s="43">
        <f t="shared" si="28"/>
        <v>0</v>
      </c>
      <c r="AG40" s="43">
        <f t="shared" si="29"/>
        <v>0</v>
      </c>
      <c r="AH40" s="43">
        <f>'e okul Bilg Yapıştır'!G35</f>
        <v>0</v>
      </c>
      <c r="AI40" s="43">
        <f>'e okul Bilg Yapıştır'!H35</f>
        <v>0</v>
      </c>
      <c r="AJ40" s="43">
        <f>'e okul Bilg Yapıştır'!I35</f>
        <v>0</v>
      </c>
    </row>
    <row r="41" spans="1:36" x14ac:dyDescent="0.25">
      <c r="A41" s="46">
        <v>35</v>
      </c>
      <c r="B41" s="45">
        <f>'e okul Bilg Yapıştır'!A36</f>
        <v>0</v>
      </c>
      <c r="C41" s="44">
        <f>'e okul Bilg Yapıştır'!B36</f>
        <v>0</v>
      </c>
      <c r="D41" s="43">
        <f t="shared" si="0"/>
        <v>0</v>
      </c>
      <c r="E41" s="43">
        <f t="shared" si="1"/>
        <v>0</v>
      </c>
      <c r="F41" s="43">
        <f t="shared" si="2"/>
        <v>0</v>
      </c>
      <c r="G41" s="43">
        <f t="shared" si="3"/>
        <v>0</v>
      </c>
      <c r="H41" s="43">
        <f t="shared" si="4"/>
        <v>0</v>
      </c>
      <c r="I41" s="43">
        <f t="shared" si="5"/>
        <v>0</v>
      </c>
      <c r="J41" s="43">
        <f t="shared" si="6"/>
        <v>0</v>
      </c>
      <c r="K41" s="43">
        <f t="shared" si="7"/>
        <v>0</v>
      </c>
      <c r="L41" s="43">
        <f t="shared" si="8"/>
        <v>0</v>
      </c>
      <c r="M41" s="43">
        <f t="shared" si="9"/>
        <v>0</v>
      </c>
      <c r="N41" s="43">
        <f t="shared" si="10"/>
        <v>0</v>
      </c>
      <c r="O41" s="43">
        <f t="shared" si="11"/>
        <v>0</v>
      </c>
      <c r="P41" s="43">
        <f t="shared" si="12"/>
        <v>0</v>
      </c>
      <c r="Q41" s="43">
        <f t="shared" si="13"/>
        <v>0</v>
      </c>
      <c r="R41" s="43">
        <f t="shared" si="14"/>
        <v>0</v>
      </c>
      <c r="S41" s="43">
        <f t="shared" si="15"/>
        <v>0</v>
      </c>
      <c r="T41" s="43">
        <f t="shared" si="16"/>
        <v>0</v>
      </c>
      <c r="U41" s="43">
        <f t="shared" si="17"/>
        <v>0</v>
      </c>
      <c r="V41" s="43">
        <f t="shared" si="18"/>
        <v>0</v>
      </c>
      <c r="W41" s="43">
        <f t="shared" si="19"/>
        <v>0</v>
      </c>
      <c r="X41" s="43">
        <f t="shared" si="20"/>
        <v>0</v>
      </c>
      <c r="Y41" s="43">
        <f t="shared" si="21"/>
        <v>0</v>
      </c>
      <c r="Z41" s="43">
        <f t="shared" si="22"/>
        <v>0</v>
      </c>
      <c r="AA41" s="43">
        <f t="shared" si="23"/>
        <v>0</v>
      </c>
      <c r="AB41" s="43">
        <f t="shared" si="24"/>
        <v>0</v>
      </c>
      <c r="AC41" s="43">
        <f t="shared" si="25"/>
        <v>0</v>
      </c>
      <c r="AD41" s="43">
        <f t="shared" si="26"/>
        <v>0</v>
      </c>
      <c r="AE41" s="43">
        <f t="shared" si="27"/>
        <v>0</v>
      </c>
      <c r="AF41" s="43">
        <f t="shared" si="28"/>
        <v>0</v>
      </c>
      <c r="AG41" s="43">
        <f t="shared" si="29"/>
        <v>0</v>
      </c>
      <c r="AH41" s="43">
        <f>'e okul Bilg Yapıştır'!G36</f>
        <v>0</v>
      </c>
      <c r="AI41" s="43">
        <f>'e okul Bilg Yapıştır'!H36</f>
        <v>0</v>
      </c>
      <c r="AJ41" s="43">
        <f>'e okul Bilg Yapıştır'!I36</f>
        <v>0</v>
      </c>
    </row>
    <row r="42" spans="1:36" x14ac:dyDescent="0.25">
      <c r="A42" s="46">
        <v>36</v>
      </c>
      <c r="B42" s="45">
        <f>'e okul Bilg Yapıştır'!A37</f>
        <v>0</v>
      </c>
      <c r="C42" s="44">
        <f>'e okul Bilg Yapıştır'!B37</f>
        <v>0</v>
      </c>
      <c r="D42" s="43">
        <f t="shared" si="0"/>
        <v>0</v>
      </c>
      <c r="E42" s="43">
        <f t="shared" si="1"/>
        <v>0</v>
      </c>
      <c r="F42" s="43">
        <f t="shared" si="2"/>
        <v>0</v>
      </c>
      <c r="G42" s="43">
        <f t="shared" si="3"/>
        <v>0</v>
      </c>
      <c r="H42" s="43">
        <f t="shared" si="4"/>
        <v>0</v>
      </c>
      <c r="I42" s="43">
        <f t="shared" si="5"/>
        <v>0</v>
      </c>
      <c r="J42" s="43">
        <f t="shared" si="6"/>
        <v>0</v>
      </c>
      <c r="K42" s="43">
        <f t="shared" si="7"/>
        <v>0</v>
      </c>
      <c r="L42" s="43">
        <f t="shared" si="8"/>
        <v>0</v>
      </c>
      <c r="M42" s="43">
        <f t="shared" si="9"/>
        <v>0</v>
      </c>
      <c r="N42" s="43">
        <f t="shared" si="10"/>
        <v>0</v>
      </c>
      <c r="O42" s="43">
        <f t="shared" si="11"/>
        <v>0</v>
      </c>
      <c r="P42" s="43">
        <f t="shared" si="12"/>
        <v>0</v>
      </c>
      <c r="Q42" s="43">
        <f t="shared" si="13"/>
        <v>0</v>
      </c>
      <c r="R42" s="43">
        <f t="shared" si="14"/>
        <v>0</v>
      </c>
      <c r="S42" s="43">
        <f t="shared" si="15"/>
        <v>0</v>
      </c>
      <c r="T42" s="43">
        <f t="shared" si="16"/>
        <v>0</v>
      </c>
      <c r="U42" s="43">
        <f t="shared" si="17"/>
        <v>0</v>
      </c>
      <c r="V42" s="43">
        <f t="shared" si="18"/>
        <v>0</v>
      </c>
      <c r="W42" s="43">
        <f t="shared" si="19"/>
        <v>0</v>
      </c>
      <c r="X42" s="43">
        <f t="shared" si="20"/>
        <v>0</v>
      </c>
      <c r="Y42" s="43">
        <f t="shared" si="21"/>
        <v>0</v>
      </c>
      <c r="Z42" s="43">
        <f t="shared" si="22"/>
        <v>0</v>
      </c>
      <c r="AA42" s="43">
        <f t="shared" si="23"/>
        <v>0</v>
      </c>
      <c r="AB42" s="43">
        <f t="shared" si="24"/>
        <v>0</v>
      </c>
      <c r="AC42" s="43">
        <f t="shared" si="25"/>
        <v>0</v>
      </c>
      <c r="AD42" s="43">
        <f t="shared" si="26"/>
        <v>0</v>
      </c>
      <c r="AE42" s="43">
        <f t="shared" si="27"/>
        <v>0</v>
      </c>
      <c r="AF42" s="43">
        <f t="shared" si="28"/>
        <v>0</v>
      </c>
      <c r="AG42" s="43">
        <f t="shared" si="29"/>
        <v>0</v>
      </c>
      <c r="AH42" s="43">
        <f>'e okul Bilg Yapıştır'!G37</f>
        <v>0</v>
      </c>
      <c r="AI42" s="43">
        <f>'e okul Bilg Yapıştır'!H37</f>
        <v>0</v>
      </c>
      <c r="AJ42" s="43">
        <f>'e okul Bilg Yapıştır'!I37</f>
        <v>0</v>
      </c>
    </row>
    <row r="43" spans="1:36" x14ac:dyDescent="0.25">
      <c r="A43" s="46">
        <v>37</v>
      </c>
      <c r="B43" s="45">
        <f>'e okul Bilg Yapıştır'!A38</f>
        <v>0</v>
      </c>
      <c r="C43" s="44">
        <f>'e okul Bilg Yapıştır'!B38</f>
        <v>0</v>
      </c>
      <c r="D43" s="43">
        <f t="shared" si="0"/>
        <v>0</v>
      </c>
      <c r="E43" s="43">
        <f t="shared" si="1"/>
        <v>0</v>
      </c>
      <c r="F43" s="43">
        <f t="shared" si="2"/>
        <v>0</v>
      </c>
      <c r="G43" s="43">
        <f t="shared" si="3"/>
        <v>0</v>
      </c>
      <c r="H43" s="43">
        <f t="shared" si="4"/>
        <v>0</v>
      </c>
      <c r="I43" s="43">
        <f t="shared" si="5"/>
        <v>0</v>
      </c>
      <c r="J43" s="43">
        <f t="shared" si="6"/>
        <v>0</v>
      </c>
      <c r="K43" s="43">
        <f t="shared" si="7"/>
        <v>0</v>
      </c>
      <c r="L43" s="43">
        <f t="shared" si="8"/>
        <v>0</v>
      </c>
      <c r="M43" s="43">
        <f t="shared" si="9"/>
        <v>0</v>
      </c>
      <c r="N43" s="43">
        <f t="shared" si="10"/>
        <v>0</v>
      </c>
      <c r="O43" s="43">
        <f t="shared" si="11"/>
        <v>0</v>
      </c>
      <c r="P43" s="43">
        <f t="shared" si="12"/>
        <v>0</v>
      </c>
      <c r="Q43" s="43">
        <f t="shared" si="13"/>
        <v>0</v>
      </c>
      <c r="R43" s="43">
        <f t="shared" si="14"/>
        <v>0</v>
      </c>
      <c r="S43" s="43">
        <f t="shared" si="15"/>
        <v>0</v>
      </c>
      <c r="T43" s="43">
        <f t="shared" si="16"/>
        <v>0</v>
      </c>
      <c r="U43" s="43">
        <f t="shared" si="17"/>
        <v>0</v>
      </c>
      <c r="V43" s="43">
        <f t="shared" si="18"/>
        <v>0</v>
      </c>
      <c r="W43" s="43">
        <f t="shared" si="19"/>
        <v>0</v>
      </c>
      <c r="X43" s="43">
        <f t="shared" si="20"/>
        <v>0</v>
      </c>
      <c r="Y43" s="43">
        <f t="shared" si="21"/>
        <v>0</v>
      </c>
      <c r="Z43" s="43">
        <f t="shared" si="22"/>
        <v>0</v>
      </c>
      <c r="AA43" s="43">
        <f t="shared" si="23"/>
        <v>0</v>
      </c>
      <c r="AB43" s="43">
        <f t="shared" si="24"/>
        <v>0</v>
      </c>
      <c r="AC43" s="43">
        <f t="shared" si="25"/>
        <v>0</v>
      </c>
      <c r="AD43" s="43">
        <f t="shared" si="26"/>
        <v>0</v>
      </c>
      <c r="AE43" s="43">
        <f t="shared" si="27"/>
        <v>0</v>
      </c>
      <c r="AF43" s="43">
        <f t="shared" si="28"/>
        <v>0</v>
      </c>
      <c r="AG43" s="43">
        <f t="shared" si="29"/>
        <v>0</v>
      </c>
      <c r="AH43" s="43">
        <f>'e okul Bilg Yapıştır'!G38</f>
        <v>0</v>
      </c>
      <c r="AI43" s="43">
        <f>'e okul Bilg Yapıştır'!H38</f>
        <v>0</v>
      </c>
      <c r="AJ43" s="43">
        <f>'e okul Bilg Yapıştır'!I38</f>
        <v>0</v>
      </c>
    </row>
    <row r="44" spans="1:36" x14ac:dyDescent="0.25">
      <c r="A44" s="46">
        <v>38</v>
      </c>
      <c r="B44" s="45">
        <f>'e okul Bilg Yapıştır'!A39</f>
        <v>0</v>
      </c>
      <c r="C44" s="44">
        <f>'e okul Bilg Yapıştır'!B39</f>
        <v>0</v>
      </c>
      <c r="D44" s="43">
        <f t="shared" si="0"/>
        <v>0</v>
      </c>
      <c r="E44" s="43">
        <f t="shared" si="1"/>
        <v>0</v>
      </c>
      <c r="F44" s="43">
        <f t="shared" si="2"/>
        <v>0</v>
      </c>
      <c r="G44" s="43">
        <f t="shared" si="3"/>
        <v>0</v>
      </c>
      <c r="H44" s="43">
        <f t="shared" si="4"/>
        <v>0</v>
      </c>
      <c r="I44" s="43">
        <f t="shared" si="5"/>
        <v>0</v>
      </c>
      <c r="J44" s="43">
        <f t="shared" si="6"/>
        <v>0</v>
      </c>
      <c r="K44" s="43">
        <f t="shared" si="7"/>
        <v>0</v>
      </c>
      <c r="L44" s="43">
        <f t="shared" si="8"/>
        <v>0</v>
      </c>
      <c r="M44" s="43">
        <f t="shared" si="9"/>
        <v>0</v>
      </c>
      <c r="N44" s="43">
        <f t="shared" si="10"/>
        <v>0</v>
      </c>
      <c r="O44" s="43">
        <f t="shared" si="11"/>
        <v>0</v>
      </c>
      <c r="P44" s="43">
        <f t="shared" si="12"/>
        <v>0</v>
      </c>
      <c r="Q44" s="43">
        <f t="shared" si="13"/>
        <v>0</v>
      </c>
      <c r="R44" s="43">
        <f t="shared" si="14"/>
        <v>0</v>
      </c>
      <c r="S44" s="43">
        <f t="shared" si="15"/>
        <v>0</v>
      </c>
      <c r="T44" s="43">
        <f t="shared" si="16"/>
        <v>0</v>
      </c>
      <c r="U44" s="43">
        <f t="shared" si="17"/>
        <v>0</v>
      </c>
      <c r="V44" s="43">
        <f t="shared" si="18"/>
        <v>0</v>
      </c>
      <c r="W44" s="43">
        <f t="shared" si="19"/>
        <v>0</v>
      </c>
      <c r="X44" s="43">
        <f t="shared" si="20"/>
        <v>0</v>
      </c>
      <c r="Y44" s="43">
        <f t="shared" si="21"/>
        <v>0</v>
      </c>
      <c r="Z44" s="43">
        <f t="shared" si="22"/>
        <v>0</v>
      </c>
      <c r="AA44" s="43">
        <f t="shared" si="23"/>
        <v>0</v>
      </c>
      <c r="AB44" s="43">
        <f t="shared" si="24"/>
        <v>0</v>
      </c>
      <c r="AC44" s="43">
        <f t="shared" si="25"/>
        <v>0</v>
      </c>
      <c r="AD44" s="43">
        <f t="shared" si="26"/>
        <v>0</v>
      </c>
      <c r="AE44" s="43">
        <f t="shared" si="27"/>
        <v>0</v>
      </c>
      <c r="AF44" s="43">
        <f t="shared" si="28"/>
        <v>0</v>
      </c>
      <c r="AG44" s="43">
        <f t="shared" si="29"/>
        <v>0</v>
      </c>
      <c r="AH44" s="43">
        <f>'e okul Bilg Yapıştır'!G39</f>
        <v>0</v>
      </c>
      <c r="AI44" s="43">
        <f>'e okul Bilg Yapıştır'!H39</f>
        <v>0</v>
      </c>
      <c r="AJ44" s="43">
        <f>'e okul Bilg Yapıştır'!I39</f>
        <v>0</v>
      </c>
    </row>
    <row r="45" spans="1:36" x14ac:dyDescent="0.25">
      <c r="A45" s="46">
        <v>39</v>
      </c>
      <c r="B45" s="45">
        <f>'e okul Bilg Yapıştır'!A40</f>
        <v>0</v>
      </c>
      <c r="C45" s="44">
        <f>'e okul Bilg Yapıştır'!B40</f>
        <v>0</v>
      </c>
      <c r="D45" s="43">
        <f t="shared" si="0"/>
        <v>0</v>
      </c>
      <c r="E45" s="43">
        <f t="shared" si="1"/>
        <v>0</v>
      </c>
      <c r="F45" s="43">
        <f t="shared" si="2"/>
        <v>0</v>
      </c>
      <c r="G45" s="43">
        <f t="shared" si="3"/>
        <v>0</v>
      </c>
      <c r="H45" s="43">
        <f t="shared" si="4"/>
        <v>0</v>
      </c>
      <c r="I45" s="43">
        <f t="shared" si="5"/>
        <v>0</v>
      </c>
      <c r="J45" s="43">
        <f t="shared" si="6"/>
        <v>0</v>
      </c>
      <c r="K45" s="43">
        <f t="shared" si="7"/>
        <v>0</v>
      </c>
      <c r="L45" s="43">
        <f t="shared" si="8"/>
        <v>0</v>
      </c>
      <c r="M45" s="43">
        <f t="shared" si="9"/>
        <v>0</v>
      </c>
      <c r="N45" s="43">
        <f t="shared" si="10"/>
        <v>0</v>
      </c>
      <c r="O45" s="43">
        <f t="shared" si="11"/>
        <v>0</v>
      </c>
      <c r="P45" s="43">
        <f t="shared" si="12"/>
        <v>0</v>
      </c>
      <c r="Q45" s="43">
        <f t="shared" si="13"/>
        <v>0</v>
      </c>
      <c r="R45" s="43">
        <f t="shared" si="14"/>
        <v>0</v>
      </c>
      <c r="S45" s="43">
        <f t="shared" si="15"/>
        <v>0</v>
      </c>
      <c r="T45" s="43">
        <f t="shared" si="16"/>
        <v>0</v>
      </c>
      <c r="U45" s="43">
        <f t="shared" si="17"/>
        <v>0</v>
      </c>
      <c r="V45" s="43">
        <f t="shared" si="18"/>
        <v>0</v>
      </c>
      <c r="W45" s="43">
        <f t="shared" si="19"/>
        <v>0</v>
      </c>
      <c r="X45" s="43">
        <f t="shared" si="20"/>
        <v>0</v>
      </c>
      <c r="Y45" s="43">
        <f t="shared" si="21"/>
        <v>0</v>
      </c>
      <c r="Z45" s="43">
        <f t="shared" si="22"/>
        <v>0</v>
      </c>
      <c r="AA45" s="43">
        <f t="shared" si="23"/>
        <v>0</v>
      </c>
      <c r="AB45" s="43">
        <f t="shared" si="24"/>
        <v>0</v>
      </c>
      <c r="AC45" s="43">
        <f t="shared" si="25"/>
        <v>0</v>
      </c>
      <c r="AD45" s="43">
        <f t="shared" si="26"/>
        <v>0</v>
      </c>
      <c r="AE45" s="43">
        <f t="shared" si="27"/>
        <v>0</v>
      </c>
      <c r="AF45" s="43">
        <f t="shared" si="28"/>
        <v>0</v>
      </c>
      <c r="AG45" s="43">
        <f t="shared" si="29"/>
        <v>0</v>
      </c>
      <c r="AH45" s="43">
        <f>'e okul Bilg Yapıştır'!G40</f>
        <v>0</v>
      </c>
      <c r="AI45" s="43">
        <f>'e okul Bilg Yapıştır'!H40</f>
        <v>0</v>
      </c>
      <c r="AJ45" s="43">
        <f>'e okul Bilg Yapıştır'!I40</f>
        <v>0</v>
      </c>
    </row>
    <row r="46" spans="1:36" x14ac:dyDescent="0.25">
      <c r="A46" s="46">
        <v>40</v>
      </c>
      <c r="B46" s="45">
        <f>'e okul Bilg Yapıştır'!A41</f>
        <v>0</v>
      </c>
      <c r="C46" s="44">
        <f>'e okul Bilg Yapıştır'!B41</f>
        <v>0</v>
      </c>
      <c r="D46" s="43">
        <f t="shared" si="0"/>
        <v>0</v>
      </c>
      <c r="E46" s="43">
        <f t="shared" si="1"/>
        <v>0</v>
      </c>
      <c r="F46" s="43">
        <f t="shared" si="2"/>
        <v>0</v>
      </c>
      <c r="G46" s="43">
        <f t="shared" si="3"/>
        <v>0</v>
      </c>
      <c r="H46" s="43">
        <f t="shared" si="4"/>
        <v>0</v>
      </c>
      <c r="I46" s="43">
        <f t="shared" si="5"/>
        <v>0</v>
      </c>
      <c r="J46" s="43">
        <f t="shared" si="6"/>
        <v>0</v>
      </c>
      <c r="K46" s="43">
        <f t="shared" si="7"/>
        <v>0</v>
      </c>
      <c r="L46" s="43">
        <f t="shared" si="8"/>
        <v>0</v>
      </c>
      <c r="M46" s="43">
        <f t="shared" si="9"/>
        <v>0</v>
      </c>
      <c r="N46" s="43">
        <f t="shared" si="10"/>
        <v>0</v>
      </c>
      <c r="O46" s="43">
        <f t="shared" si="11"/>
        <v>0</v>
      </c>
      <c r="P46" s="43">
        <f t="shared" si="12"/>
        <v>0</v>
      </c>
      <c r="Q46" s="43">
        <f t="shared" si="13"/>
        <v>0</v>
      </c>
      <c r="R46" s="43">
        <f t="shared" si="14"/>
        <v>0</v>
      </c>
      <c r="S46" s="43">
        <f t="shared" si="15"/>
        <v>0</v>
      </c>
      <c r="T46" s="43">
        <f t="shared" si="16"/>
        <v>0</v>
      </c>
      <c r="U46" s="43">
        <f t="shared" si="17"/>
        <v>0</v>
      </c>
      <c r="V46" s="43">
        <f t="shared" si="18"/>
        <v>0</v>
      </c>
      <c r="W46" s="43">
        <f t="shared" si="19"/>
        <v>0</v>
      </c>
      <c r="X46" s="43">
        <f t="shared" si="20"/>
        <v>0</v>
      </c>
      <c r="Y46" s="43">
        <f t="shared" si="21"/>
        <v>0</v>
      </c>
      <c r="Z46" s="43">
        <f t="shared" si="22"/>
        <v>0</v>
      </c>
      <c r="AA46" s="43">
        <f t="shared" si="23"/>
        <v>0</v>
      </c>
      <c r="AB46" s="43">
        <f t="shared" si="24"/>
        <v>0</v>
      </c>
      <c r="AC46" s="43">
        <f t="shared" si="25"/>
        <v>0</v>
      </c>
      <c r="AD46" s="43">
        <f t="shared" si="26"/>
        <v>0</v>
      </c>
      <c r="AE46" s="43">
        <f t="shared" si="27"/>
        <v>0</v>
      </c>
      <c r="AF46" s="43">
        <f t="shared" si="28"/>
        <v>0</v>
      </c>
      <c r="AG46" s="43">
        <f t="shared" si="29"/>
        <v>0</v>
      </c>
      <c r="AH46" s="43">
        <f>'e okul Bilg Yapıştır'!G41</f>
        <v>0</v>
      </c>
      <c r="AI46" s="43">
        <f>'e okul Bilg Yapıştır'!H41</f>
        <v>0</v>
      </c>
      <c r="AJ46" s="43">
        <f>'e okul Bilg Yapıştır'!I41</f>
        <v>0</v>
      </c>
    </row>
    <row r="47" spans="1:36" x14ac:dyDescent="0.25">
      <c r="A47" s="46">
        <v>41</v>
      </c>
      <c r="B47" s="45">
        <f>'e okul Bilg Yapıştır'!A42</f>
        <v>0</v>
      </c>
      <c r="C47" s="44">
        <f>'e okul Bilg Yapıştır'!B42</f>
        <v>0</v>
      </c>
      <c r="D47" s="43">
        <f t="shared" si="0"/>
        <v>0</v>
      </c>
      <c r="E47" s="43">
        <f t="shared" si="1"/>
        <v>0</v>
      </c>
      <c r="F47" s="43">
        <f t="shared" si="2"/>
        <v>0</v>
      </c>
      <c r="G47" s="43">
        <f t="shared" si="3"/>
        <v>0</v>
      </c>
      <c r="H47" s="43">
        <f t="shared" si="4"/>
        <v>0</v>
      </c>
      <c r="I47" s="43">
        <f t="shared" si="5"/>
        <v>0</v>
      </c>
      <c r="J47" s="43">
        <f t="shared" si="6"/>
        <v>0</v>
      </c>
      <c r="K47" s="43">
        <f t="shared" si="7"/>
        <v>0</v>
      </c>
      <c r="L47" s="43">
        <f t="shared" si="8"/>
        <v>0</v>
      </c>
      <c r="M47" s="43">
        <f t="shared" si="9"/>
        <v>0</v>
      </c>
      <c r="N47" s="43">
        <f t="shared" si="10"/>
        <v>0</v>
      </c>
      <c r="O47" s="43">
        <f t="shared" si="11"/>
        <v>0</v>
      </c>
      <c r="P47" s="43">
        <f t="shared" si="12"/>
        <v>0</v>
      </c>
      <c r="Q47" s="43">
        <f t="shared" si="13"/>
        <v>0</v>
      </c>
      <c r="R47" s="43">
        <f t="shared" si="14"/>
        <v>0</v>
      </c>
      <c r="S47" s="43">
        <f t="shared" si="15"/>
        <v>0</v>
      </c>
      <c r="T47" s="43">
        <f t="shared" si="16"/>
        <v>0</v>
      </c>
      <c r="U47" s="43">
        <f t="shared" si="17"/>
        <v>0</v>
      </c>
      <c r="V47" s="43">
        <f t="shared" si="18"/>
        <v>0</v>
      </c>
      <c r="W47" s="43">
        <f t="shared" si="19"/>
        <v>0</v>
      </c>
      <c r="X47" s="43">
        <f t="shared" si="20"/>
        <v>0</v>
      </c>
      <c r="Y47" s="43">
        <f t="shared" si="21"/>
        <v>0</v>
      </c>
      <c r="Z47" s="43">
        <f t="shared" si="22"/>
        <v>0</v>
      </c>
      <c r="AA47" s="43">
        <f t="shared" si="23"/>
        <v>0</v>
      </c>
      <c r="AB47" s="43">
        <f t="shared" si="24"/>
        <v>0</v>
      </c>
      <c r="AC47" s="43">
        <f t="shared" si="25"/>
        <v>0</v>
      </c>
      <c r="AD47" s="43">
        <f t="shared" si="26"/>
        <v>0</v>
      </c>
      <c r="AE47" s="43">
        <f t="shared" si="27"/>
        <v>0</v>
      </c>
      <c r="AF47" s="43">
        <f t="shared" si="28"/>
        <v>0</v>
      </c>
      <c r="AG47" s="43">
        <f t="shared" si="29"/>
        <v>0</v>
      </c>
      <c r="AH47" s="43">
        <f>'e okul Bilg Yapıştır'!G42</f>
        <v>0</v>
      </c>
      <c r="AI47" s="43">
        <f>'e okul Bilg Yapıştır'!H42</f>
        <v>0</v>
      </c>
      <c r="AJ47" s="43">
        <f>'e okul Bilg Yapıştır'!I42</f>
        <v>0</v>
      </c>
    </row>
    <row r="48" spans="1:36" x14ac:dyDescent="0.25">
      <c r="A48" s="46">
        <v>42</v>
      </c>
      <c r="B48" s="45">
        <f>'e okul Bilg Yapıştır'!A43</f>
        <v>0</v>
      </c>
      <c r="C48" s="44">
        <f>'e okul Bilg Yapıştır'!B43</f>
        <v>0</v>
      </c>
      <c r="D48" s="43">
        <f t="shared" si="0"/>
        <v>0</v>
      </c>
      <c r="E48" s="43">
        <f t="shared" si="1"/>
        <v>0</v>
      </c>
      <c r="F48" s="43">
        <f t="shared" si="2"/>
        <v>0</v>
      </c>
      <c r="G48" s="43">
        <f t="shared" si="3"/>
        <v>0</v>
      </c>
      <c r="H48" s="43">
        <f t="shared" si="4"/>
        <v>0</v>
      </c>
      <c r="I48" s="43">
        <f t="shared" si="5"/>
        <v>0</v>
      </c>
      <c r="J48" s="43">
        <f t="shared" si="6"/>
        <v>0</v>
      </c>
      <c r="K48" s="43">
        <f t="shared" si="7"/>
        <v>0</v>
      </c>
      <c r="L48" s="43">
        <f t="shared" si="8"/>
        <v>0</v>
      </c>
      <c r="M48" s="43">
        <f t="shared" si="9"/>
        <v>0</v>
      </c>
      <c r="N48" s="43">
        <f t="shared" si="10"/>
        <v>0</v>
      </c>
      <c r="O48" s="43">
        <f t="shared" si="11"/>
        <v>0</v>
      </c>
      <c r="P48" s="43">
        <f t="shared" si="12"/>
        <v>0</v>
      </c>
      <c r="Q48" s="43">
        <f t="shared" si="13"/>
        <v>0</v>
      </c>
      <c r="R48" s="43">
        <f t="shared" si="14"/>
        <v>0</v>
      </c>
      <c r="S48" s="43">
        <f t="shared" si="15"/>
        <v>0</v>
      </c>
      <c r="T48" s="43">
        <f t="shared" si="16"/>
        <v>0</v>
      </c>
      <c r="U48" s="43">
        <f t="shared" si="17"/>
        <v>0</v>
      </c>
      <c r="V48" s="43">
        <f t="shared" si="18"/>
        <v>0</v>
      </c>
      <c r="W48" s="43">
        <f t="shared" si="19"/>
        <v>0</v>
      </c>
      <c r="X48" s="43">
        <f t="shared" si="20"/>
        <v>0</v>
      </c>
      <c r="Y48" s="43">
        <f t="shared" si="21"/>
        <v>0</v>
      </c>
      <c r="Z48" s="43">
        <f t="shared" si="22"/>
        <v>0</v>
      </c>
      <c r="AA48" s="43">
        <f t="shared" si="23"/>
        <v>0</v>
      </c>
      <c r="AB48" s="43">
        <f t="shared" si="24"/>
        <v>0</v>
      </c>
      <c r="AC48" s="43">
        <f t="shared" si="25"/>
        <v>0</v>
      </c>
      <c r="AD48" s="43">
        <f t="shared" si="26"/>
        <v>0</v>
      </c>
      <c r="AE48" s="43">
        <f t="shared" si="27"/>
        <v>0</v>
      </c>
      <c r="AF48" s="43">
        <f t="shared" si="28"/>
        <v>0</v>
      </c>
      <c r="AG48" s="43">
        <f t="shared" si="29"/>
        <v>0</v>
      </c>
      <c r="AH48" s="43">
        <f>'e okul Bilg Yapıştır'!G43</f>
        <v>0</v>
      </c>
      <c r="AI48" s="43">
        <f>'e okul Bilg Yapıştır'!H43</f>
        <v>0</v>
      </c>
      <c r="AJ48" s="43">
        <f>'e okul Bilg Yapıştır'!I43</f>
        <v>0</v>
      </c>
    </row>
    <row r="49" spans="1:48" x14ac:dyDescent="0.25">
      <c r="A49" s="46">
        <v>43</v>
      </c>
      <c r="B49" s="45">
        <f>'e okul Bilg Yapıştır'!A44</f>
        <v>0</v>
      </c>
      <c r="C49" s="44">
        <f>'e okul Bilg Yapıştır'!B44</f>
        <v>0</v>
      </c>
      <c r="D49" s="43">
        <f t="shared" si="0"/>
        <v>0</v>
      </c>
      <c r="E49" s="43">
        <f t="shared" si="1"/>
        <v>0</v>
      </c>
      <c r="F49" s="43">
        <f t="shared" si="2"/>
        <v>0</v>
      </c>
      <c r="G49" s="43">
        <f t="shared" si="3"/>
        <v>0</v>
      </c>
      <c r="H49" s="43">
        <f t="shared" si="4"/>
        <v>0</v>
      </c>
      <c r="I49" s="43">
        <f t="shared" si="5"/>
        <v>0</v>
      </c>
      <c r="J49" s="43">
        <f t="shared" si="6"/>
        <v>0</v>
      </c>
      <c r="K49" s="43">
        <f t="shared" si="7"/>
        <v>0</v>
      </c>
      <c r="L49" s="43">
        <f t="shared" si="8"/>
        <v>0</v>
      </c>
      <c r="M49" s="43">
        <f t="shared" si="9"/>
        <v>0</v>
      </c>
      <c r="N49" s="43">
        <f t="shared" si="10"/>
        <v>0</v>
      </c>
      <c r="O49" s="43">
        <f t="shared" si="11"/>
        <v>0</v>
      </c>
      <c r="P49" s="43">
        <f t="shared" si="12"/>
        <v>0</v>
      </c>
      <c r="Q49" s="43">
        <f t="shared" si="13"/>
        <v>0</v>
      </c>
      <c r="R49" s="43">
        <f t="shared" si="14"/>
        <v>0</v>
      </c>
      <c r="S49" s="43">
        <f t="shared" si="15"/>
        <v>0</v>
      </c>
      <c r="T49" s="43">
        <f t="shared" si="16"/>
        <v>0</v>
      </c>
      <c r="U49" s="43">
        <f t="shared" si="17"/>
        <v>0</v>
      </c>
      <c r="V49" s="43">
        <f t="shared" si="18"/>
        <v>0</v>
      </c>
      <c r="W49" s="43">
        <f t="shared" si="19"/>
        <v>0</v>
      </c>
      <c r="X49" s="43">
        <f t="shared" si="20"/>
        <v>0</v>
      </c>
      <c r="Y49" s="43">
        <f t="shared" si="21"/>
        <v>0</v>
      </c>
      <c r="Z49" s="43">
        <f t="shared" si="22"/>
        <v>0</v>
      </c>
      <c r="AA49" s="43">
        <f t="shared" si="23"/>
        <v>0</v>
      </c>
      <c r="AB49" s="43">
        <f t="shared" si="24"/>
        <v>0</v>
      </c>
      <c r="AC49" s="43">
        <f t="shared" si="25"/>
        <v>0</v>
      </c>
      <c r="AD49" s="43">
        <f t="shared" si="26"/>
        <v>0</v>
      </c>
      <c r="AE49" s="43">
        <f t="shared" si="27"/>
        <v>0</v>
      </c>
      <c r="AF49" s="43">
        <f t="shared" si="28"/>
        <v>0</v>
      </c>
      <c r="AG49" s="43">
        <f t="shared" si="29"/>
        <v>0</v>
      </c>
      <c r="AH49" s="43">
        <f>'e okul Bilg Yapıştır'!G44</f>
        <v>0</v>
      </c>
      <c r="AI49" s="43">
        <f>'e okul Bilg Yapıştır'!H44</f>
        <v>0</v>
      </c>
      <c r="AJ49" s="43">
        <f>'e okul Bilg Yapıştır'!I44</f>
        <v>0</v>
      </c>
    </row>
    <row r="50" spans="1:48" x14ac:dyDescent="0.25">
      <c r="A50" s="46">
        <v>44</v>
      </c>
      <c r="B50" s="45">
        <f>'e okul Bilg Yapıştır'!A45</f>
        <v>0</v>
      </c>
      <c r="C50" s="44">
        <f>'e okul Bilg Yapıştır'!B45</f>
        <v>0</v>
      </c>
      <c r="D50" s="43">
        <f t="shared" si="0"/>
        <v>0</v>
      </c>
      <c r="E50" s="43">
        <f t="shared" si="1"/>
        <v>0</v>
      </c>
      <c r="F50" s="43">
        <f t="shared" si="2"/>
        <v>0</v>
      </c>
      <c r="G50" s="43">
        <f t="shared" si="3"/>
        <v>0</v>
      </c>
      <c r="H50" s="43">
        <f t="shared" si="4"/>
        <v>0</v>
      </c>
      <c r="I50" s="43">
        <f t="shared" si="5"/>
        <v>0</v>
      </c>
      <c r="J50" s="43">
        <f t="shared" si="6"/>
        <v>0</v>
      </c>
      <c r="K50" s="43">
        <f t="shared" si="7"/>
        <v>0</v>
      </c>
      <c r="L50" s="43">
        <f t="shared" si="8"/>
        <v>0</v>
      </c>
      <c r="M50" s="43">
        <f t="shared" si="9"/>
        <v>0</v>
      </c>
      <c r="N50" s="43">
        <f t="shared" si="10"/>
        <v>0</v>
      </c>
      <c r="O50" s="43">
        <f t="shared" si="11"/>
        <v>0</v>
      </c>
      <c r="P50" s="43">
        <f t="shared" si="12"/>
        <v>0</v>
      </c>
      <c r="Q50" s="43">
        <f t="shared" si="13"/>
        <v>0</v>
      </c>
      <c r="R50" s="43">
        <f t="shared" si="14"/>
        <v>0</v>
      </c>
      <c r="S50" s="43">
        <f t="shared" si="15"/>
        <v>0</v>
      </c>
      <c r="T50" s="43">
        <f t="shared" si="16"/>
        <v>0</v>
      </c>
      <c r="U50" s="43">
        <f t="shared" si="17"/>
        <v>0</v>
      </c>
      <c r="V50" s="43">
        <f t="shared" si="18"/>
        <v>0</v>
      </c>
      <c r="W50" s="43">
        <f t="shared" si="19"/>
        <v>0</v>
      </c>
      <c r="X50" s="43">
        <f t="shared" si="20"/>
        <v>0</v>
      </c>
      <c r="Y50" s="43">
        <f t="shared" si="21"/>
        <v>0</v>
      </c>
      <c r="Z50" s="43">
        <f t="shared" si="22"/>
        <v>0</v>
      </c>
      <c r="AA50" s="43">
        <f t="shared" si="23"/>
        <v>0</v>
      </c>
      <c r="AB50" s="43">
        <f t="shared" si="24"/>
        <v>0</v>
      </c>
      <c r="AC50" s="43">
        <f t="shared" si="25"/>
        <v>0</v>
      </c>
      <c r="AD50" s="43">
        <f t="shared" si="26"/>
        <v>0</v>
      </c>
      <c r="AE50" s="43">
        <f t="shared" si="27"/>
        <v>0</v>
      </c>
      <c r="AF50" s="43">
        <f t="shared" si="28"/>
        <v>0</v>
      </c>
      <c r="AG50" s="43">
        <f t="shared" si="29"/>
        <v>0</v>
      </c>
      <c r="AH50" s="43">
        <f>'e okul Bilg Yapıştır'!G45</f>
        <v>0</v>
      </c>
      <c r="AI50" s="43">
        <f>'e okul Bilg Yapıştır'!H45</f>
        <v>0</v>
      </c>
      <c r="AJ50" s="43">
        <f>'e okul Bilg Yapıştır'!I45</f>
        <v>0</v>
      </c>
    </row>
    <row r="51" spans="1:48" x14ac:dyDescent="0.25">
      <c r="A51" s="46">
        <v>45</v>
      </c>
      <c r="B51" s="45">
        <f>'e okul Bilg Yapıştır'!A46</f>
        <v>0</v>
      </c>
      <c r="C51" s="44">
        <f>'e okul Bilg Yapıştır'!B46</f>
        <v>0</v>
      </c>
      <c r="D51" s="43">
        <f t="shared" si="0"/>
        <v>0</v>
      </c>
      <c r="E51" s="43">
        <f t="shared" si="1"/>
        <v>0</v>
      </c>
      <c r="F51" s="43">
        <f t="shared" si="2"/>
        <v>0</v>
      </c>
      <c r="G51" s="43">
        <f t="shared" si="3"/>
        <v>0</v>
      </c>
      <c r="H51" s="43">
        <f t="shared" si="4"/>
        <v>0</v>
      </c>
      <c r="I51" s="43">
        <f t="shared" si="5"/>
        <v>0</v>
      </c>
      <c r="J51" s="43">
        <f t="shared" si="6"/>
        <v>0</v>
      </c>
      <c r="K51" s="43">
        <f t="shared" si="7"/>
        <v>0</v>
      </c>
      <c r="L51" s="43">
        <f t="shared" si="8"/>
        <v>0</v>
      </c>
      <c r="M51" s="43">
        <f t="shared" si="9"/>
        <v>0</v>
      </c>
      <c r="N51" s="43">
        <f t="shared" si="10"/>
        <v>0</v>
      </c>
      <c r="O51" s="43">
        <f t="shared" si="11"/>
        <v>0</v>
      </c>
      <c r="P51" s="43">
        <f t="shared" si="12"/>
        <v>0</v>
      </c>
      <c r="Q51" s="43">
        <f t="shared" si="13"/>
        <v>0</v>
      </c>
      <c r="R51" s="43">
        <f t="shared" si="14"/>
        <v>0</v>
      </c>
      <c r="S51" s="43">
        <f t="shared" si="15"/>
        <v>0</v>
      </c>
      <c r="T51" s="43">
        <f t="shared" si="16"/>
        <v>0</v>
      </c>
      <c r="U51" s="43">
        <f t="shared" si="17"/>
        <v>0</v>
      </c>
      <c r="V51" s="43">
        <f t="shared" si="18"/>
        <v>0</v>
      </c>
      <c r="W51" s="43">
        <f t="shared" si="19"/>
        <v>0</v>
      </c>
      <c r="X51" s="43">
        <f t="shared" si="20"/>
        <v>0</v>
      </c>
      <c r="Y51" s="43">
        <f t="shared" si="21"/>
        <v>0</v>
      </c>
      <c r="Z51" s="43">
        <f t="shared" si="22"/>
        <v>0</v>
      </c>
      <c r="AA51" s="43">
        <f t="shared" si="23"/>
        <v>0</v>
      </c>
      <c r="AB51" s="43">
        <f t="shared" si="24"/>
        <v>0</v>
      </c>
      <c r="AC51" s="43">
        <f t="shared" si="25"/>
        <v>0</v>
      </c>
      <c r="AD51" s="43">
        <f t="shared" si="26"/>
        <v>0</v>
      </c>
      <c r="AE51" s="43">
        <f t="shared" si="27"/>
        <v>0</v>
      </c>
      <c r="AF51" s="43">
        <f t="shared" si="28"/>
        <v>0</v>
      </c>
      <c r="AG51" s="43">
        <f t="shared" si="29"/>
        <v>0</v>
      </c>
      <c r="AH51" s="43">
        <f>'e okul Bilg Yapıştır'!G46</f>
        <v>0</v>
      </c>
      <c r="AI51" s="43">
        <f>'e okul Bilg Yapıştır'!H46</f>
        <v>0</v>
      </c>
      <c r="AJ51" s="43">
        <f>'e okul Bilg Yapıştır'!I46</f>
        <v>0</v>
      </c>
    </row>
    <row r="52" spans="1:48" x14ac:dyDescent="0.25">
      <c r="A52" s="46">
        <v>46</v>
      </c>
      <c r="B52" s="45">
        <f>'e okul Bilg Yapıştır'!A47</f>
        <v>0</v>
      </c>
      <c r="C52" s="44">
        <f>'e okul Bilg Yapıştır'!B47</f>
        <v>0</v>
      </c>
      <c r="D52" s="43">
        <f t="shared" si="0"/>
        <v>0</v>
      </c>
      <c r="E52" s="43">
        <f t="shared" si="1"/>
        <v>0</v>
      </c>
      <c r="F52" s="43">
        <f t="shared" si="2"/>
        <v>0</v>
      </c>
      <c r="G52" s="43">
        <f t="shared" si="3"/>
        <v>0</v>
      </c>
      <c r="H52" s="43">
        <f t="shared" si="4"/>
        <v>0</v>
      </c>
      <c r="I52" s="43">
        <f t="shared" si="5"/>
        <v>0</v>
      </c>
      <c r="J52" s="43">
        <f t="shared" si="6"/>
        <v>0</v>
      </c>
      <c r="K52" s="43">
        <f t="shared" si="7"/>
        <v>0</v>
      </c>
      <c r="L52" s="43">
        <f t="shared" si="8"/>
        <v>0</v>
      </c>
      <c r="M52" s="43">
        <f t="shared" si="9"/>
        <v>0</v>
      </c>
      <c r="N52" s="43">
        <f t="shared" si="10"/>
        <v>0</v>
      </c>
      <c r="O52" s="43">
        <f t="shared" si="11"/>
        <v>0</v>
      </c>
      <c r="P52" s="43">
        <f t="shared" si="12"/>
        <v>0</v>
      </c>
      <c r="Q52" s="43">
        <f t="shared" si="13"/>
        <v>0</v>
      </c>
      <c r="R52" s="43">
        <f t="shared" si="14"/>
        <v>0</v>
      </c>
      <c r="S52" s="43">
        <f t="shared" si="15"/>
        <v>0</v>
      </c>
      <c r="T52" s="43">
        <f t="shared" si="16"/>
        <v>0</v>
      </c>
      <c r="U52" s="43">
        <f t="shared" si="17"/>
        <v>0</v>
      </c>
      <c r="V52" s="43">
        <f t="shared" si="18"/>
        <v>0</v>
      </c>
      <c r="W52" s="43">
        <f t="shared" si="19"/>
        <v>0</v>
      </c>
      <c r="X52" s="43">
        <f t="shared" si="20"/>
        <v>0</v>
      </c>
      <c r="Y52" s="43">
        <f t="shared" si="21"/>
        <v>0</v>
      </c>
      <c r="Z52" s="43">
        <f t="shared" si="22"/>
        <v>0</v>
      </c>
      <c r="AA52" s="43">
        <f t="shared" si="23"/>
        <v>0</v>
      </c>
      <c r="AB52" s="43">
        <f t="shared" si="24"/>
        <v>0</v>
      </c>
      <c r="AC52" s="43">
        <f t="shared" si="25"/>
        <v>0</v>
      </c>
      <c r="AD52" s="43">
        <f t="shared" si="26"/>
        <v>0</v>
      </c>
      <c r="AE52" s="43">
        <f t="shared" si="27"/>
        <v>0</v>
      </c>
      <c r="AF52" s="43">
        <f t="shared" si="28"/>
        <v>0</v>
      </c>
      <c r="AG52" s="43">
        <f t="shared" si="29"/>
        <v>0</v>
      </c>
      <c r="AH52" s="43">
        <f>'e okul Bilg Yapıştır'!G47</f>
        <v>0</v>
      </c>
      <c r="AI52" s="43">
        <f>'e okul Bilg Yapıştır'!H47</f>
        <v>0</v>
      </c>
      <c r="AJ52" s="43">
        <f>'e okul Bilg Yapıştır'!I47</f>
        <v>0</v>
      </c>
    </row>
    <row r="53" spans="1:48" x14ac:dyDescent="0.25">
      <c r="A53" s="46">
        <v>47</v>
      </c>
      <c r="B53" s="45">
        <f>'e okul Bilg Yapıştır'!A48</f>
        <v>0</v>
      </c>
      <c r="C53" s="44">
        <f>'e okul Bilg Yapıştır'!B48</f>
        <v>0</v>
      </c>
      <c r="D53" s="43">
        <f t="shared" si="0"/>
        <v>0</v>
      </c>
      <c r="E53" s="43">
        <f t="shared" si="1"/>
        <v>0</v>
      </c>
      <c r="F53" s="43">
        <f t="shared" si="2"/>
        <v>0</v>
      </c>
      <c r="G53" s="43">
        <f t="shared" si="3"/>
        <v>0</v>
      </c>
      <c r="H53" s="43">
        <f t="shared" si="4"/>
        <v>0</v>
      </c>
      <c r="I53" s="43">
        <f t="shared" si="5"/>
        <v>0</v>
      </c>
      <c r="J53" s="43">
        <f t="shared" si="6"/>
        <v>0</v>
      </c>
      <c r="K53" s="43">
        <f t="shared" si="7"/>
        <v>0</v>
      </c>
      <c r="L53" s="43">
        <f t="shared" si="8"/>
        <v>0</v>
      </c>
      <c r="M53" s="43">
        <f t="shared" si="9"/>
        <v>0</v>
      </c>
      <c r="N53" s="43">
        <f t="shared" si="10"/>
        <v>0</v>
      </c>
      <c r="O53" s="43">
        <f t="shared" si="11"/>
        <v>0</v>
      </c>
      <c r="P53" s="43">
        <f t="shared" si="12"/>
        <v>0</v>
      </c>
      <c r="Q53" s="43">
        <f t="shared" si="13"/>
        <v>0</v>
      </c>
      <c r="R53" s="43">
        <f t="shared" si="14"/>
        <v>0</v>
      </c>
      <c r="S53" s="43">
        <f t="shared" si="15"/>
        <v>0</v>
      </c>
      <c r="T53" s="43">
        <f t="shared" si="16"/>
        <v>0</v>
      </c>
      <c r="U53" s="43">
        <f t="shared" si="17"/>
        <v>0</v>
      </c>
      <c r="V53" s="43">
        <f t="shared" si="18"/>
        <v>0</v>
      </c>
      <c r="W53" s="43">
        <f t="shared" si="19"/>
        <v>0</v>
      </c>
      <c r="X53" s="43">
        <f t="shared" si="20"/>
        <v>0</v>
      </c>
      <c r="Y53" s="43">
        <f t="shared" si="21"/>
        <v>0</v>
      </c>
      <c r="Z53" s="43">
        <f t="shared" si="22"/>
        <v>0</v>
      </c>
      <c r="AA53" s="43">
        <f t="shared" si="23"/>
        <v>0</v>
      </c>
      <c r="AB53" s="43">
        <f t="shared" si="24"/>
        <v>0</v>
      </c>
      <c r="AC53" s="43">
        <f t="shared" si="25"/>
        <v>0</v>
      </c>
      <c r="AD53" s="43">
        <f t="shared" si="26"/>
        <v>0</v>
      </c>
      <c r="AE53" s="43">
        <f t="shared" si="27"/>
        <v>0</v>
      </c>
      <c r="AF53" s="43">
        <f t="shared" si="28"/>
        <v>0</v>
      </c>
      <c r="AG53" s="43">
        <f t="shared" si="29"/>
        <v>0</v>
      </c>
      <c r="AH53" s="43">
        <f>'e okul Bilg Yapıştır'!G48</f>
        <v>0</v>
      </c>
      <c r="AI53" s="43">
        <f>'e okul Bilg Yapıştır'!H48</f>
        <v>0</v>
      </c>
      <c r="AJ53" s="43">
        <f>'e okul Bilg Yapıştır'!I48</f>
        <v>0</v>
      </c>
    </row>
    <row r="54" spans="1:48" x14ac:dyDescent="0.25">
      <c r="A54" s="46">
        <v>48</v>
      </c>
      <c r="B54" s="45">
        <f>'e okul Bilg Yapıştır'!A49</f>
        <v>0</v>
      </c>
      <c r="C54" s="44">
        <f>'e okul Bilg Yapıştır'!B49</f>
        <v>0</v>
      </c>
      <c r="D54" s="43">
        <f t="shared" si="0"/>
        <v>0</v>
      </c>
      <c r="E54" s="43">
        <f t="shared" si="1"/>
        <v>0</v>
      </c>
      <c r="F54" s="43">
        <f t="shared" si="2"/>
        <v>0</v>
      </c>
      <c r="G54" s="43">
        <f t="shared" si="3"/>
        <v>0</v>
      </c>
      <c r="H54" s="43">
        <f t="shared" si="4"/>
        <v>0</v>
      </c>
      <c r="I54" s="43">
        <f t="shared" si="5"/>
        <v>0</v>
      </c>
      <c r="J54" s="43">
        <f t="shared" si="6"/>
        <v>0</v>
      </c>
      <c r="K54" s="43">
        <f t="shared" si="7"/>
        <v>0</v>
      </c>
      <c r="L54" s="43">
        <f t="shared" si="8"/>
        <v>0</v>
      </c>
      <c r="M54" s="43">
        <f t="shared" si="9"/>
        <v>0</v>
      </c>
      <c r="N54" s="43">
        <f t="shared" si="10"/>
        <v>0</v>
      </c>
      <c r="O54" s="43">
        <f t="shared" si="11"/>
        <v>0</v>
      </c>
      <c r="P54" s="43">
        <f t="shared" si="12"/>
        <v>0</v>
      </c>
      <c r="Q54" s="43">
        <f t="shared" si="13"/>
        <v>0</v>
      </c>
      <c r="R54" s="43">
        <f t="shared" si="14"/>
        <v>0</v>
      </c>
      <c r="S54" s="43">
        <f t="shared" si="15"/>
        <v>0</v>
      </c>
      <c r="T54" s="43">
        <f t="shared" si="16"/>
        <v>0</v>
      </c>
      <c r="U54" s="43">
        <f t="shared" si="17"/>
        <v>0</v>
      </c>
      <c r="V54" s="43">
        <f t="shared" si="18"/>
        <v>0</v>
      </c>
      <c r="W54" s="43">
        <f t="shared" si="19"/>
        <v>0</v>
      </c>
      <c r="X54" s="43">
        <f t="shared" si="20"/>
        <v>0</v>
      </c>
      <c r="Y54" s="43">
        <f t="shared" si="21"/>
        <v>0</v>
      </c>
      <c r="Z54" s="43">
        <f t="shared" si="22"/>
        <v>0</v>
      </c>
      <c r="AA54" s="43">
        <f t="shared" si="23"/>
        <v>0</v>
      </c>
      <c r="AB54" s="43">
        <f t="shared" si="24"/>
        <v>0</v>
      </c>
      <c r="AC54" s="43">
        <f t="shared" si="25"/>
        <v>0</v>
      </c>
      <c r="AD54" s="43">
        <f t="shared" si="26"/>
        <v>0</v>
      </c>
      <c r="AE54" s="43">
        <f t="shared" si="27"/>
        <v>0</v>
      </c>
      <c r="AF54" s="43">
        <f t="shared" si="28"/>
        <v>0</v>
      </c>
      <c r="AG54" s="43">
        <f t="shared" si="29"/>
        <v>0</v>
      </c>
      <c r="AH54" s="43">
        <f>'e okul Bilg Yapıştır'!G49</f>
        <v>0</v>
      </c>
      <c r="AI54" s="43">
        <f>'e okul Bilg Yapıştır'!H49</f>
        <v>0</v>
      </c>
      <c r="AJ54" s="43">
        <f>'e okul Bilg Yapıştır'!I49</f>
        <v>0</v>
      </c>
    </row>
    <row r="55" spans="1:48" x14ac:dyDescent="0.25">
      <c r="A55" s="46">
        <v>49</v>
      </c>
      <c r="B55" s="45">
        <f>'e okul Bilg Yapıştır'!A50</f>
        <v>0</v>
      </c>
      <c r="C55" s="44">
        <f>'e okul Bilg Yapıştır'!B50</f>
        <v>0</v>
      </c>
      <c r="D55" s="43">
        <f t="shared" si="0"/>
        <v>0</v>
      </c>
      <c r="E55" s="43">
        <f t="shared" si="1"/>
        <v>0</v>
      </c>
      <c r="F55" s="43">
        <f t="shared" si="2"/>
        <v>0</v>
      </c>
      <c r="G55" s="43">
        <f t="shared" si="3"/>
        <v>0</v>
      </c>
      <c r="H55" s="43">
        <f t="shared" si="4"/>
        <v>0</v>
      </c>
      <c r="I55" s="43">
        <f t="shared" si="5"/>
        <v>0</v>
      </c>
      <c r="J55" s="43">
        <f t="shared" si="6"/>
        <v>0</v>
      </c>
      <c r="K55" s="43">
        <f t="shared" si="7"/>
        <v>0</v>
      </c>
      <c r="L55" s="43">
        <f t="shared" si="8"/>
        <v>0</v>
      </c>
      <c r="M55" s="43">
        <f t="shared" si="9"/>
        <v>0</v>
      </c>
      <c r="N55" s="43">
        <f t="shared" si="10"/>
        <v>0</v>
      </c>
      <c r="O55" s="43">
        <f t="shared" si="11"/>
        <v>0</v>
      </c>
      <c r="P55" s="43">
        <f t="shared" si="12"/>
        <v>0</v>
      </c>
      <c r="Q55" s="43">
        <f t="shared" si="13"/>
        <v>0</v>
      </c>
      <c r="R55" s="43">
        <f t="shared" si="14"/>
        <v>0</v>
      </c>
      <c r="S55" s="43">
        <f t="shared" si="15"/>
        <v>0</v>
      </c>
      <c r="T55" s="43">
        <f t="shared" si="16"/>
        <v>0</v>
      </c>
      <c r="U55" s="43">
        <f t="shared" si="17"/>
        <v>0</v>
      </c>
      <c r="V55" s="43">
        <f t="shared" si="18"/>
        <v>0</v>
      </c>
      <c r="W55" s="43">
        <f t="shared" si="19"/>
        <v>0</v>
      </c>
      <c r="X55" s="43">
        <f t="shared" si="20"/>
        <v>0</v>
      </c>
      <c r="Y55" s="43">
        <f t="shared" si="21"/>
        <v>0</v>
      </c>
      <c r="Z55" s="43">
        <f t="shared" si="22"/>
        <v>0</v>
      </c>
      <c r="AA55" s="43">
        <f t="shared" si="23"/>
        <v>0</v>
      </c>
      <c r="AB55" s="43">
        <f t="shared" si="24"/>
        <v>0</v>
      </c>
      <c r="AC55" s="43">
        <f t="shared" si="25"/>
        <v>0</v>
      </c>
      <c r="AD55" s="43">
        <f t="shared" si="26"/>
        <v>0</v>
      </c>
      <c r="AE55" s="43">
        <f t="shared" si="27"/>
        <v>0</v>
      </c>
      <c r="AF55" s="43">
        <f t="shared" si="28"/>
        <v>0</v>
      </c>
      <c r="AG55" s="43">
        <f t="shared" si="29"/>
        <v>0</v>
      </c>
      <c r="AH55" s="43">
        <f>'e okul Bilg Yapıştır'!G50</f>
        <v>0</v>
      </c>
      <c r="AI55" s="43">
        <f>'e okul Bilg Yapıştır'!H50</f>
        <v>0</v>
      </c>
      <c r="AJ55" s="43">
        <f>'e okul Bilg Yapıştır'!I50</f>
        <v>0</v>
      </c>
    </row>
    <row r="56" spans="1:48" x14ac:dyDescent="0.25">
      <c r="A56" s="46">
        <v>50</v>
      </c>
      <c r="B56" s="45">
        <f>'e okul Bilg Yapıştır'!A51</f>
        <v>0</v>
      </c>
      <c r="C56" s="44">
        <f>'e okul Bilg Yapıştır'!B51</f>
        <v>0</v>
      </c>
      <c r="D56" s="43">
        <f t="shared" si="0"/>
        <v>0</v>
      </c>
      <c r="E56" s="43">
        <f t="shared" si="1"/>
        <v>0</v>
      </c>
      <c r="F56" s="43">
        <f t="shared" si="2"/>
        <v>0</v>
      </c>
      <c r="G56" s="43">
        <f t="shared" si="3"/>
        <v>0</v>
      </c>
      <c r="H56" s="43">
        <f t="shared" si="4"/>
        <v>0</v>
      </c>
      <c r="I56" s="43">
        <f t="shared" si="5"/>
        <v>0</v>
      </c>
      <c r="J56" s="43">
        <f t="shared" si="6"/>
        <v>0</v>
      </c>
      <c r="K56" s="43">
        <f t="shared" si="7"/>
        <v>0</v>
      </c>
      <c r="L56" s="43">
        <f t="shared" si="8"/>
        <v>0</v>
      </c>
      <c r="M56" s="43">
        <f t="shared" si="9"/>
        <v>0</v>
      </c>
      <c r="N56" s="43">
        <f t="shared" si="10"/>
        <v>0</v>
      </c>
      <c r="O56" s="43">
        <f t="shared" si="11"/>
        <v>0</v>
      </c>
      <c r="P56" s="43">
        <f t="shared" si="12"/>
        <v>0</v>
      </c>
      <c r="Q56" s="43">
        <f t="shared" si="13"/>
        <v>0</v>
      </c>
      <c r="R56" s="43">
        <f t="shared" si="14"/>
        <v>0</v>
      </c>
      <c r="S56" s="43">
        <f t="shared" si="15"/>
        <v>0</v>
      </c>
      <c r="T56" s="43">
        <f t="shared" si="16"/>
        <v>0</v>
      </c>
      <c r="U56" s="43">
        <f t="shared" si="17"/>
        <v>0</v>
      </c>
      <c r="V56" s="43">
        <f t="shared" si="18"/>
        <v>0</v>
      </c>
      <c r="W56" s="43">
        <f t="shared" si="19"/>
        <v>0</v>
      </c>
      <c r="X56" s="43">
        <f t="shared" si="20"/>
        <v>0</v>
      </c>
      <c r="Y56" s="43">
        <f t="shared" si="21"/>
        <v>0</v>
      </c>
      <c r="Z56" s="43">
        <f t="shared" si="22"/>
        <v>0</v>
      </c>
      <c r="AA56" s="43">
        <f t="shared" si="23"/>
        <v>0</v>
      </c>
      <c r="AB56" s="43">
        <f t="shared" si="24"/>
        <v>0</v>
      </c>
      <c r="AC56" s="43">
        <f t="shared" si="25"/>
        <v>0</v>
      </c>
      <c r="AD56" s="43">
        <f t="shared" si="26"/>
        <v>0</v>
      </c>
      <c r="AE56" s="43">
        <f t="shared" si="27"/>
        <v>0</v>
      </c>
      <c r="AF56" s="43">
        <f t="shared" si="28"/>
        <v>0</v>
      </c>
      <c r="AG56" s="43">
        <f t="shared" si="29"/>
        <v>0</v>
      </c>
      <c r="AH56" s="43">
        <f>'e okul Bilg Yapıştır'!G51</f>
        <v>0</v>
      </c>
      <c r="AI56" s="43">
        <f>'e okul Bilg Yapıştır'!H51</f>
        <v>0</v>
      </c>
      <c r="AJ56" s="43">
        <f>'e okul Bilg Yapıştır'!I51</f>
        <v>0</v>
      </c>
    </row>
    <row r="57" spans="1:48" x14ac:dyDescent="0.25">
      <c r="A57" s="46">
        <v>51</v>
      </c>
      <c r="B57" s="45">
        <f>'e okul Bilg Yapıştır'!A52</f>
        <v>0</v>
      </c>
      <c r="C57" s="44">
        <f>'e okul Bilg Yapıştır'!B52</f>
        <v>0</v>
      </c>
      <c r="D57" s="43">
        <f t="shared" si="0"/>
        <v>0</v>
      </c>
      <c r="E57" s="43">
        <f t="shared" si="1"/>
        <v>0</v>
      </c>
      <c r="F57" s="43">
        <f t="shared" si="2"/>
        <v>0</v>
      </c>
      <c r="G57" s="43">
        <f t="shared" si="3"/>
        <v>0</v>
      </c>
      <c r="H57" s="43">
        <f t="shared" si="4"/>
        <v>0</v>
      </c>
      <c r="I57" s="43">
        <f t="shared" si="5"/>
        <v>0</v>
      </c>
      <c r="J57" s="43">
        <f t="shared" si="6"/>
        <v>0</v>
      </c>
      <c r="K57" s="43">
        <f t="shared" si="7"/>
        <v>0</v>
      </c>
      <c r="L57" s="43">
        <f t="shared" si="8"/>
        <v>0</v>
      </c>
      <c r="M57" s="43">
        <f t="shared" si="9"/>
        <v>0</v>
      </c>
      <c r="N57" s="43">
        <f t="shared" si="10"/>
        <v>0</v>
      </c>
      <c r="O57" s="43">
        <f t="shared" si="11"/>
        <v>0</v>
      </c>
      <c r="P57" s="43">
        <f t="shared" si="12"/>
        <v>0</v>
      </c>
      <c r="Q57" s="43">
        <f t="shared" si="13"/>
        <v>0</v>
      </c>
      <c r="R57" s="43">
        <f t="shared" si="14"/>
        <v>0</v>
      </c>
      <c r="S57" s="43">
        <f t="shared" si="15"/>
        <v>0</v>
      </c>
      <c r="T57" s="43">
        <f t="shared" si="16"/>
        <v>0</v>
      </c>
      <c r="U57" s="43">
        <f t="shared" si="17"/>
        <v>0</v>
      </c>
      <c r="V57" s="43">
        <f t="shared" si="18"/>
        <v>0</v>
      </c>
      <c r="W57" s="43">
        <f t="shared" si="19"/>
        <v>0</v>
      </c>
      <c r="X57" s="43">
        <f t="shared" si="20"/>
        <v>0</v>
      </c>
      <c r="Y57" s="43">
        <f t="shared" si="21"/>
        <v>0</v>
      </c>
      <c r="Z57" s="43">
        <f t="shared" si="22"/>
        <v>0</v>
      </c>
      <c r="AA57" s="43">
        <f t="shared" si="23"/>
        <v>0</v>
      </c>
      <c r="AB57" s="43">
        <f t="shared" si="24"/>
        <v>0</v>
      </c>
      <c r="AC57" s="43">
        <f t="shared" si="25"/>
        <v>0</v>
      </c>
      <c r="AD57" s="43">
        <f t="shared" si="26"/>
        <v>0</v>
      </c>
      <c r="AE57" s="43">
        <f t="shared" si="27"/>
        <v>0</v>
      </c>
      <c r="AF57" s="43">
        <f t="shared" si="28"/>
        <v>0</v>
      </c>
      <c r="AG57" s="43">
        <f t="shared" si="29"/>
        <v>0</v>
      </c>
      <c r="AH57" s="43">
        <f>'e okul Bilg Yapıştır'!G52</f>
        <v>0</v>
      </c>
      <c r="AI57" s="43">
        <f>'e okul Bilg Yapıştır'!H52</f>
        <v>0</v>
      </c>
      <c r="AJ57" s="43">
        <f>'e okul Bilg Yapıştır'!I52</f>
        <v>0</v>
      </c>
    </row>
    <row r="58" spans="1:48" ht="17.25" customHeight="1" x14ac:dyDescent="0.25">
      <c r="A58" s="41"/>
      <c r="B58" s="41"/>
      <c r="C58" s="41"/>
      <c r="D58" s="41"/>
      <c r="E58" s="41"/>
      <c r="F58" s="41"/>
      <c r="G58" s="41"/>
      <c r="H58" s="41"/>
      <c r="I58" s="41"/>
      <c r="J58" s="41"/>
      <c r="K58" s="41"/>
      <c r="L58" s="41"/>
      <c r="M58" s="41"/>
      <c r="N58" s="41"/>
      <c r="O58" s="41"/>
      <c r="P58" s="41"/>
      <c r="Q58" s="41"/>
      <c r="R58" s="41"/>
      <c r="S58" s="41"/>
      <c r="T58" s="41"/>
      <c r="U58" s="41"/>
      <c r="V58" s="41"/>
      <c r="W58" s="41"/>
      <c r="X58" s="41"/>
      <c r="Y58" s="39"/>
      <c r="Z58" s="39"/>
      <c r="AA58" s="39"/>
      <c r="AB58" s="39"/>
      <c r="AC58" s="39"/>
      <c r="AD58" s="39"/>
      <c r="AE58" s="39"/>
      <c r="AF58" s="39"/>
      <c r="AG58" s="39"/>
      <c r="AH58" s="39"/>
      <c r="AI58" s="38"/>
      <c r="AJ58" s="35"/>
      <c r="AK58" s="35"/>
      <c r="AL58" s="35"/>
      <c r="AM58" s="35"/>
      <c r="AN58" s="35"/>
      <c r="AO58" s="35"/>
      <c r="AP58" s="35"/>
      <c r="AQ58" s="35"/>
      <c r="AR58" s="35"/>
      <c r="AS58" s="35"/>
      <c r="AT58" s="35"/>
      <c r="AU58" s="35"/>
      <c r="AV58" s="35"/>
    </row>
    <row r="59" spans="1:48" x14ac:dyDescent="0.25">
      <c r="A59" s="41"/>
      <c r="B59" s="42"/>
      <c r="Y59" s="37"/>
      <c r="Z59" s="37"/>
      <c r="AA59" s="37"/>
      <c r="AB59" s="35"/>
      <c r="AC59" s="35"/>
      <c r="AD59" s="35"/>
      <c r="AE59" s="39">
        <f>'e okul Bilg Yapıştır'!S7</f>
        <v>0</v>
      </c>
      <c r="AF59" s="39"/>
      <c r="AG59" s="39"/>
      <c r="AH59" s="39"/>
      <c r="AI59" s="38"/>
      <c r="AJ59" s="35"/>
      <c r="AK59" s="35"/>
      <c r="AL59" s="35"/>
      <c r="AM59" s="35"/>
      <c r="AN59" s="35"/>
      <c r="AO59" s="35"/>
      <c r="AP59" s="35"/>
      <c r="AQ59" s="35"/>
      <c r="AR59" s="35"/>
      <c r="AS59" s="35"/>
      <c r="AT59" s="35"/>
      <c r="AU59" s="35"/>
      <c r="AV59" s="35"/>
    </row>
    <row r="60" spans="1:48" x14ac:dyDescent="0.25">
      <c r="A60" s="41"/>
      <c r="B60" s="41"/>
      <c r="C60" s="41"/>
      <c r="D60" s="41"/>
      <c r="E60" s="41"/>
      <c r="F60" s="41"/>
      <c r="G60" s="41"/>
      <c r="H60" s="41"/>
      <c r="I60" s="41"/>
      <c r="J60" s="41"/>
      <c r="K60" s="41"/>
      <c r="L60" s="41"/>
      <c r="M60" s="41"/>
      <c r="N60" s="41"/>
      <c r="O60" s="41"/>
      <c r="P60" s="41"/>
      <c r="Q60" s="41"/>
      <c r="R60" s="41"/>
      <c r="S60" s="41"/>
      <c r="T60" s="41"/>
      <c r="U60" s="41"/>
      <c r="V60" s="41"/>
      <c r="W60" s="41"/>
      <c r="X60" s="41"/>
      <c r="Y60" s="37"/>
      <c r="Z60" s="37"/>
      <c r="AA60" s="37"/>
      <c r="AB60" s="35"/>
      <c r="AC60" s="35"/>
      <c r="AD60" s="35"/>
      <c r="AE60" s="40" t="str">
        <f>'e okul Bilg Yapıştır'!S8</f>
        <v>Fen Bilimleri Öğretmeni</v>
      </c>
      <c r="AF60" s="40"/>
      <c r="AG60" s="40"/>
      <c r="AH60" s="39"/>
      <c r="AI60" s="38"/>
      <c r="AJ60" s="35"/>
      <c r="AK60" s="35"/>
      <c r="AL60" s="35"/>
      <c r="AM60" s="35"/>
      <c r="AN60" s="35"/>
      <c r="AO60" s="35"/>
      <c r="AP60" s="35"/>
      <c r="AQ60" s="35"/>
      <c r="AR60" s="35"/>
      <c r="AS60" s="35"/>
      <c r="AT60" s="35"/>
      <c r="AU60" s="35"/>
      <c r="AV60" s="35"/>
    </row>
    <row r="61" spans="1:48" x14ac:dyDescent="0.25">
      <c r="A61" s="5"/>
      <c r="B61" s="5"/>
      <c r="Y61" s="37"/>
      <c r="Z61" s="37"/>
      <c r="AA61" s="37"/>
      <c r="AB61" s="37"/>
      <c r="AC61" s="37"/>
      <c r="AD61" s="37"/>
      <c r="AE61" s="37"/>
      <c r="AF61" s="37"/>
      <c r="AG61" s="37"/>
      <c r="AH61" s="37"/>
      <c r="AI61" s="36"/>
      <c r="AJ61" s="35"/>
      <c r="AK61" s="35"/>
      <c r="AL61" s="35"/>
      <c r="AM61" s="35"/>
      <c r="AN61" s="35"/>
      <c r="AO61" s="35"/>
      <c r="AP61" s="35"/>
      <c r="AQ61" s="35"/>
      <c r="AR61" s="35"/>
      <c r="AS61" s="35"/>
      <c r="AT61" s="35"/>
      <c r="AU61" s="35"/>
      <c r="AV61" s="35"/>
    </row>
  </sheetData>
  <sheetProtection password="EB51" sheet="1" objects="1" scenarios="1"/>
  <mergeCells count="17">
    <mergeCell ref="A1:AH1"/>
    <mergeCell ref="A2:AH2"/>
    <mergeCell ref="A3:I3"/>
    <mergeCell ref="J3:O3"/>
    <mergeCell ref="P3:AJ3"/>
    <mergeCell ref="A4:AJ4"/>
    <mergeCell ref="D5:F5"/>
    <mergeCell ref="G5:I5"/>
    <mergeCell ref="J5:L5"/>
    <mergeCell ref="M5:O5"/>
    <mergeCell ref="P5:R5"/>
    <mergeCell ref="S5:U5"/>
    <mergeCell ref="V5:X5"/>
    <mergeCell ref="Y5:AA5"/>
    <mergeCell ref="AB5:AD5"/>
    <mergeCell ref="AE5:AG5"/>
    <mergeCell ref="AH5:AJ5"/>
  </mergeCells>
  <pageMargins left="0.41" right="0.23622047244094491" top="0.35433070866141736" bottom="0.11811023622047245" header="7.874015748031496E-2" footer="7.874015748031496E-2"/>
  <pageSetup paperSize="9" scale="50"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3"/>
  </sheetPr>
  <dimension ref="A1:AA61"/>
  <sheetViews>
    <sheetView showZeros="0" view="pageBreakPreview" zoomScale="60" zoomScaleNormal="55" workbookViewId="0">
      <selection activeCell="N53" sqref="N53"/>
    </sheetView>
  </sheetViews>
  <sheetFormatPr defaultColWidth="9.140625" defaultRowHeight="15" x14ac:dyDescent="0.25"/>
  <cols>
    <col min="1" max="1" width="3.5703125" style="55" customWidth="1"/>
    <col min="2" max="2" width="5.140625" style="34" customWidth="1"/>
    <col min="3" max="3" width="23.140625" style="55" customWidth="1"/>
    <col min="4" max="4" width="5.42578125" style="57" customWidth="1"/>
    <col min="5" max="5" width="8" style="57" customWidth="1"/>
    <col min="6" max="6" width="8.42578125" style="57" customWidth="1"/>
    <col min="7" max="7" width="6.7109375" style="57" customWidth="1"/>
    <col min="8" max="8" width="5.140625" style="57" customWidth="1"/>
    <col min="9" max="9" width="5.5703125" style="57" customWidth="1"/>
    <col min="10" max="10" width="5.7109375" style="57" customWidth="1"/>
    <col min="11" max="11" width="5.42578125" style="57" customWidth="1"/>
    <col min="12" max="12" width="4.5703125" style="57" customWidth="1"/>
    <col min="13" max="13" width="8" style="57" customWidth="1"/>
    <col min="14" max="14" width="12.42578125" style="56" customWidth="1"/>
    <col min="15" max="15" width="1" style="55" customWidth="1"/>
    <col min="16" max="16" width="3" style="54" customWidth="1"/>
    <col min="17" max="17" width="5.42578125" style="54" hidden="1" customWidth="1"/>
    <col min="18" max="18" width="4.5703125" style="54" hidden="1" customWidth="1"/>
    <col min="19" max="27" width="9.140625" style="54" hidden="1" customWidth="1"/>
    <col min="28" max="16384" width="9.140625" style="54"/>
  </cols>
  <sheetData>
    <row r="1" spans="1:15" ht="18.75" x14ac:dyDescent="0.25">
      <c r="A1" s="154">
        <f>'e okul Bilg Yapıştır'!S10</f>
        <v>0</v>
      </c>
      <c r="B1" s="154"/>
      <c r="C1" s="154"/>
      <c r="D1" s="154"/>
      <c r="E1" s="154"/>
      <c r="F1" s="154"/>
      <c r="G1" s="154"/>
      <c r="H1" s="154"/>
      <c r="I1" s="154"/>
      <c r="J1" s="154"/>
      <c r="K1" s="154"/>
      <c r="L1" s="154"/>
      <c r="M1" s="154"/>
      <c r="N1" s="154"/>
    </row>
    <row r="2" spans="1:15" ht="18.75" x14ac:dyDescent="0.25">
      <c r="A2" s="154" t="str">
        <f>'e okul Bilg Yapıştır'!S25</f>
        <v xml:space="preserve">2 0 2 3 - 2 0 2 4   E Ğ İ T İ M   Ö Ğ R E T İ M   Y I L I </v>
      </c>
      <c r="B2" s="154"/>
      <c r="C2" s="154"/>
      <c r="D2" s="154"/>
      <c r="E2" s="154"/>
      <c r="F2" s="154"/>
      <c r="G2" s="154"/>
      <c r="H2" s="154"/>
      <c r="I2" s="154"/>
      <c r="J2" s="154"/>
      <c r="K2" s="154"/>
      <c r="L2" s="154"/>
      <c r="M2" s="154"/>
      <c r="N2" s="154"/>
    </row>
    <row r="3" spans="1:15" ht="37.5" customHeight="1" x14ac:dyDescent="0.25">
      <c r="A3" s="166" t="str">
        <f>'e okul Bilg Yapıştır'!S21</f>
        <v>FEN BİLİMLERİ  D E R S İ</v>
      </c>
      <c r="B3" s="166"/>
      <c r="C3" s="166"/>
      <c r="D3" s="166"/>
      <c r="E3" s="166"/>
      <c r="F3" s="166"/>
      <c r="G3" s="165" t="s">
        <v>55</v>
      </c>
      <c r="H3" s="165"/>
      <c r="I3" s="165"/>
      <c r="J3" s="165"/>
      <c r="K3" s="165"/>
      <c r="L3" s="165"/>
      <c r="M3" s="165"/>
      <c r="N3" s="165"/>
      <c r="O3" s="34"/>
    </row>
    <row r="4" spans="1:15" x14ac:dyDescent="0.25">
      <c r="A4" s="164" t="str">
        <f>'e okul Bilg Yapıştır'!S18</f>
        <v>5  C    S I N I F I</v>
      </c>
      <c r="B4" s="164"/>
      <c r="C4" s="164"/>
      <c r="D4" s="164"/>
      <c r="E4" s="164"/>
      <c r="F4" s="164"/>
      <c r="G4" s="164"/>
      <c r="H4" s="164"/>
      <c r="I4" s="164"/>
      <c r="J4" s="164"/>
      <c r="K4" s="164"/>
      <c r="L4" s="164"/>
      <c r="M4" s="164"/>
      <c r="N4" s="164"/>
      <c r="O4" s="34"/>
    </row>
    <row r="5" spans="1:15" ht="171.75" customHeight="1" x14ac:dyDescent="0.25">
      <c r="A5" s="49" t="s">
        <v>50</v>
      </c>
      <c r="B5" s="49" t="s">
        <v>49</v>
      </c>
      <c r="C5" s="48" t="s">
        <v>48</v>
      </c>
      <c r="D5" s="67" t="str">
        <f>'ÖLÇEK KRİTERLERİ'!D3</f>
        <v>Projenin amacını belirleme, Projeye uygun plan yapma,  İhtiyaçları belirleme</v>
      </c>
      <c r="E5" s="67" t="str">
        <f>'ÖLÇEK KRİTERLERİ'!D4</f>
        <v>Grup içinde görev dağılımı yapma, Farklı kaynaklardan bilgi toplama,  Projeyi plana göre gerçekleştirme</v>
      </c>
      <c r="F5" s="67" t="str">
        <f>'ÖLÇEK KRİTERLERİ'!D5</f>
        <v>Ekip çalışmasını gerçekleştirme, Proje çalışmasının istekli olarak gerçekleştirilmesi</v>
      </c>
      <c r="G5" s="67" t="str">
        <f>'ÖLÇEK KRİTERLERİ'!D6</f>
        <v>Türkçeyi doğru ve düzgün  yazma, Bilgilerin doğruluğu</v>
      </c>
      <c r="H5" s="67" t="str">
        <f>'ÖLÇEK KRİTERLERİ'!D7</f>
        <v>Toplanan bilgilerin analiz edilmesi, Elde edilen bilgilerden çıkarımda bulunma, Toplanan bilgilerin düzenlenmesi</v>
      </c>
      <c r="I5" s="67" t="str">
        <f>'ÖLÇEK KRİTERLERİ'!D8</f>
        <v>Kritik düşünme becerisini gösterme, Üretici yeteneğini kullanma,</v>
      </c>
      <c r="J5" s="67" t="str">
        <f>'ÖLÇEK KRİTERLERİ'!D9</f>
        <v>Türkçeyi doğru ve düzgün  konuşma, Sorulara cevap verebilme</v>
      </c>
      <c r="K5" s="67" t="str">
        <f>'ÖLÇEK KRİTERLERİ'!D10</f>
        <v>Konuyu dinleyicilerin ilgisini çekecek şekilde sunma, Sunuyu hedefe yönelik materyalle destekleme</v>
      </c>
      <c r="L5" s="67" t="str">
        <f>'ÖLÇEK KRİTERLERİ'!D11</f>
        <v>Sunuyu verilen sürede yapma, Sorulara cevap verme</v>
      </c>
      <c r="M5" s="67" t="str">
        <f>'ÖLÇEK KRİTERLERİ'!D12</f>
        <v xml:space="preserve">Sunum sırasındaki özgüvene sahip olma, </v>
      </c>
      <c r="N5" s="49" t="s">
        <v>51</v>
      </c>
      <c r="O5" s="34"/>
    </row>
    <row r="6" spans="1:15" x14ac:dyDescent="0.25">
      <c r="A6" s="66">
        <v>1</v>
      </c>
      <c r="B6" s="45">
        <f>'e okul Bilg Yapıştır'!A2</f>
        <v>28</v>
      </c>
      <c r="C6" s="65" t="str">
        <f>'e okul Bilg Yapıştır'!B2</f>
        <v>NİSA NUR</v>
      </c>
      <c r="D6" s="64">
        <f t="shared" ref="D6:D56" si="0">($N6-MOD($N6,10))/10+IF(MOD($N6,10)&gt;0,1,0)</f>
        <v>0</v>
      </c>
      <c r="E6" s="64">
        <f t="shared" ref="E6:E56" si="1">($N6-MOD($N6,10))/10+IF(MOD($N6,10)&gt;1,1,0)</f>
        <v>0</v>
      </c>
      <c r="F6" s="64">
        <f t="shared" ref="F6:F56" si="2">($N6-MOD($N6,10))/10+IF(MOD($N6,10)&gt;2,1,0)</f>
        <v>0</v>
      </c>
      <c r="G6" s="64">
        <f t="shared" ref="G6:G56" si="3">($N6-MOD($N6,10))/10+IF(MOD($N6,10)&gt;3,1,0)</f>
        <v>0</v>
      </c>
      <c r="H6" s="64">
        <f t="shared" ref="H6:H56" si="4">($N6-MOD($N6,10))/10+IF(MOD($N6,10)&gt;4,1,0)</f>
        <v>0</v>
      </c>
      <c r="I6" s="64">
        <f t="shared" ref="I6:I56" si="5">($N6-MOD($N6,10))/10+IF(MOD($N6,10)&gt;5,1,0)</f>
        <v>0</v>
      </c>
      <c r="J6" s="64">
        <f t="shared" ref="J6:J56" si="6">($N6-MOD($N6,10))/10+IF(MOD($N6,10)&gt;6,1,0)</f>
        <v>0</v>
      </c>
      <c r="K6" s="64">
        <f t="shared" ref="K6:K56" si="7">($N6-MOD($N6,10))/10+IF(MOD($N6,10)&gt;7,1,0)</f>
        <v>0</v>
      </c>
      <c r="L6" s="64">
        <f t="shared" ref="L6:L56" si="8">($N6-MOD($N6,10))/10+IF(MOD($N6,10)&gt;8,1,0)</f>
        <v>0</v>
      </c>
      <c r="M6" s="64">
        <f t="shared" ref="M6:M56" si="9">($N6-MOD($N6,10))/10+IF(MOD($N6,10)&gt;9,1,0)</f>
        <v>0</v>
      </c>
      <c r="N6" s="63">
        <f>'e okul Bilg Yapıştır'!E2</f>
        <v>0</v>
      </c>
      <c r="O6" s="34"/>
    </row>
    <row r="7" spans="1:15" x14ac:dyDescent="0.25">
      <c r="A7" s="66">
        <v>2</v>
      </c>
      <c r="B7" s="45">
        <f>'e okul Bilg Yapıştır'!A3</f>
        <v>0</v>
      </c>
      <c r="C7" s="65">
        <f>'e okul Bilg Yapıştır'!B3</f>
        <v>0</v>
      </c>
      <c r="D7" s="64">
        <f t="shared" si="0"/>
        <v>0</v>
      </c>
      <c r="E7" s="64">
        <f t="shared" si="1"/>
        <v>0</v>
      </c>
      <c r="F7" s="64">
        <f t="shared" si="2"/>
        <v>0</v>
      </c>
      <c r="G7" s="64">
        <f t="shared" si="3"/>
        <v>0</v>
      </c>
      <c r="H7" s="64">
        <f t="shared" si="4"/>
        <v>0</v>
      </c>
      <c r="I7" s="64">
        <f t="shared" si="5"/>
        <v>0</v>
      </c>
      <c r="J7" s="64">
        <f t="shared" si="6"/>
        <v>0</v>
      </c>
      <c r="K7" s="64">
        <f t="shared" si="7"/>
        <v>0</v>
      </c>
      <c r="L7" s="64">
        <f t="shared" si="8"/>
        <v>0</v>
      </c>
      <c r="M7" s="64">
        <f t="shared" si="9"/>
        <v>0</v>
      </c>
      <c r="N7" s="63">
        <f>'e okul Bilg Yapıştır'!E3</f>
        <v>0</v>
      </c>
      <c r="O7" s="34"/>
    </row>
    <row r="8" spans="1:15" x14ac:dyDescent="0.25">
      <c r="A8" s="66">
        <v>3</v>
      </c>
      <c r="B8" s="45">
        <f>'e okul Bilg Yapıştır'!A4</f>
        <v>0</v>
      </c>
      <c r="C8" s="65">
        <f>'e okul Bilg Yapıştır'!B4</f>
        <v>0</v>
      </c>
      <c r="D8" s="64">
        <f t="shared" si="0"/>
        <v>0</v>
      </c>
      <c r="E8" s="64">
        <f t="shared" si="1"/>
        <v>0</v>
      </c>
      <c r="F8" s="64">
        <f t="shared" si="2"/>
        <v>0</v>
      </c>
      <c r="G8" s="64">
        <f t="shared" si="3"/>
        <v>0</v>
      </c>
      <c r="H8" s="64">
        <f t="shared" si="4"/>
        <v>0</v>
      </c>
      <c r="I8" s="64">
        <f t="shared" si="5"/>
        <v>0</v>
      </c>
      <c r="J8" s="64">
        <f t="shared" si="6"/>
        <v>0</v>
      </c>
      <c r="K8" s="64">
        <f t="shared" si="7"/>
        <v>0</v>
      </c>
      <c r="L8" s="64">
        <f t="shared" si="8"/>
        <v>0</v>
      </c>
      <c r="M8" s="64">
        <f t="shared" si="9"/>
        <v>0</v>
      </c>
      <c r="N8" s="63">
        <f>'e okul Bilg Yapıştır'!E4</f>
        <v>0</v>
      </c>
      <c r="O8" s="34"/>
    </row>
    <row r="9" spans="1:15" x14ac:dyDescent="0.25">
      <c r="A9" s="66">
        <v>4</v>
      </c>
      <c r="B9" s="45">
        <f>'e okul Bilg Yapıştır'!A5</f>
        <v>0</v>
      </c>
      <c r="C9" s="65">
        <f>'e okul Bilg Yapıştır'!B5</f>
        <v>0</v>
      </c>
      <c r="D9" s="64">
        <f t="shared" si="0"/>
        <v>0</v>
      </c>
      <c r="E9" s="64">
        <f t="shared" si="1"/>
        <v>0</v>
      </c>
      <c r="F9" s="64">
        <f t="shared" si="2"/>
        <v>0</v>
      </c>
      <c r="G9" s="64">
        <f t="shared" si="3"/>
        <v>0</v>
      </c>
      <c r="H9" s="64">
        <f t="shared" si="4"/>
        <v>0</v>
      </c>
      <c r="I9" s="64">
        <f t="shared" si="5"/>
        <v>0</v>
      </c>
      <c r="J9" s="64">
        <f t="shared" si="6"/>
        <v>0</v>
      </c>
      <c r="K9" s="64">
        <f t="shared" si="7"/>
        <v>0</v>
      </c>
      <c r="L9" s="64">
        <f t="shared" si="8"/>
        <v>0</v>
      </c>
      <c r="M9" s="64">
        <f t="shared" si="9"/>
        <v>0</v>
      </c>
      <c r="N9" s="63">
        <f>'e okul Bilg Yapıştır'!E5</f>
        <v>0</v>
      </c>
      <c r="O9" s="34"/>
    </row>
    <row r="10" spans="1:15" x14ac:dyDescent="0.25">
      <c r="A10" s="66">
        <v>5</v>
      </c>
      <c r="B10" s="45">
        <f>'e okul Bilg Yapıştır'!A6</f>
        <v>0</v>
      </c>
      <c r="C10" s="65">
        <f>'e okul Bilg Yapıştır'!B6</f>
        <v>0</v>
      </c>
      <c r="D10" s="64">
        <f t="shared" si="0"/>
        <v>0</v>
      </c>
      <c r="E10" s="64">
        <f t="shared" si="1"/>
        <v>0</v>
      </c>
      <c r="F10" s="64">
        <f t="shared" si="2"/>
        <v>0</v>
      </c>
      <c r="G10" s="64">
        <f t="shared" si="3"/>
        <v>0</v>
      </c>
      <c r="H10" s="64">
        <f t="shared" si="4"/>
        <v>0</v>
      </c>
      <c r="I10" s="64">
        <f t="shared" si="5"/>
        <v>0</v>
      </c>
      <c r="J10" s="64">
        <f t="shared" si="6"/>
        <v>0</v>
      </c>
      <c r="K10" s="64">
        <f t="shared" si="7"/>
        <v>0</v>
      </c>
      <c r="L10" s="64">
        <f t="shared" si="8"/>
        <v>0</v>
      </c>
      <c r="M10" s="64">
        <f t="shared" si="9"/>
        <v>0</v>
      </c>
      <c r="N10" s="63">
        <f>'e okul Bilg Yapıştır'!E6</f>
        <v>0</v>
      </c>
      <c r="O10" s="34"/>
    </row>
    <row r="11" spans="1:15" x14ac:dyDescent="0.25">
      <c r="A11" s="66">
        <v>6</v>
      </c>
      <c r="B11" s="45">
        <f>'e okul Bilg Yapıştır'!A7</f>
        <v>0</v>
      </c>
      <c r="C11" s="65">
        <f>'e okul Bilg Yapıştır'!B7</f>
        <v>0</v>
      </c>
      <c r="D11" s="64">
        <f t="shared" si="0"/>
        <v>0</v>
      </c>
      <c r="E11" s="64">
        <f t="shared" si="1"/>
        <v>0</v>
      </c>
      <c r="F11" s="64">
        <f t="shared" si="2"/>
        <v>0</v>
      </c>
      <c r="G11" s="64">
        <f t="shared" si="3"/>
        <v>0</v>
      </c>
      <c r="H11" s="64">
        <f t="shared" si="4"/>
        <v>0</v>
      </c>
      <c r="I11" s="64">
        <f t="shared" si="5"/>
        <v>0</v>
      </c>
      <c r="J11" s="64">
        <f t="shared" si="6"/>
        <v>0</v>
      </c>
      <c r="K11" s="64">
        <f t="shared" si="7"/>
        <v>0</v>
      </c>
      <c r="L11" s="64">
        <f t="shared" si="8"/>
        <v>0</v>
      </c>
      <c r="M11" s="64">
        <f t="shared" si="9"/>
        <v>0</v>
      </c>
      <c r="N11" s="63">
        <f>'e okul Bilg Yapıştır'!E7</f>
        <v>0</v>
      </c>
      <c r="O11" s="34"/>
    </row>
    <row r="12" spans="1:15" x14ac:dyDescent="0.25">
      <c r="A12" s="66">
        <v>7</v>
      </c>
      <c r="B12" s="45">
        <f>'e okul Bilg Yapıştır'!A8</f>
        <v>0</v>
      </c>
      <c r="C12" s="65">
        <f>'e okul Bilg Yapıştır'!B8</f>
        <v>0</v>
      </c>
      <c r="D12" s="64">
        <f t="shared" si="0"/>
        <v>0</v>
      </c>
      <c r="E12" s="64">
        <f t="shared" si="1"/>
        <v>0</v>
      </c>
      <c r="F12" s="64">
        <f t="shared" si="2"/>
        <v>0</v>
      </c>
      <c r="G12" s="64">
        <f t="shared" si="3"/>
        <v>0</v>
      </c>
      <c r="H12" s="64">
        <f t="shared" si="4"/>
        <v>0</v>
      </c>
      <c r="I12" s="64">
        <f t="shared" si="5"/>
        <v>0</v>
      </c>
      <c r="J12" s="64">
        <f t="shared" si="6"/>
        <v>0</v>
      </c>
      <c r="K12" s="64">
        <f t="shared" si="7"/>
        <v>0</v>
      </c>
      <c r="L12" s="64">
        <f t="shared" si="8"/>
        <v>0</v>
      </c>
      <c r="M12" s="64">
        <f t="shared" si="9"/>
        <v>0</v>
      </c>
      <c r="N12" s="63">
        <f>'e okul Bilg Yapıştır'!E8</f>
        <v>0</v>
      </c>
      <c r="O12" s="34"/>
    </row>
    <row r="13" spans="1:15" x14ac:dyDescent="0.25">
      <c r="A13" s="66">
        <v>8</v>
      </c>
      <c r="B13" s="45">
        <f>'e okul Bilg Yapıştır'!A9</f>
        <v>0</v>
      </c>
      <c r="C13" s="65">
        <f>'e okul Bilg Yapıştır'!B9</f>
        <v>0</v>
      </c>
      <c r="D13" s="64">
        <f t="shared" si="0"/>
        <v>0</v>
      </c>
      <c r="E13" s="64">
        <f t="shared" si="1"/>
        <v>0</v>
      </c>
      <c r="F13" s="64">
        <f t="shared" si="2"/>
        <v>0</v>
      </c>
      <c r="G13" s="64">
        <f t="shared" si="3"/>
        <v>0</v>
      </c>
      <c r="H13" s="64">
        <f t="shared" si="4"/>
        <v>0</v>
      </c>
      <c r="I13" s="64">
        <f t="shared" si="5"/>
        <v>0</v>
      </c>
      <c r="J13" s="64">
        <f t="shared" si="6"/>
        <v>0</v>
      </c>
      <c r="K13" s="64">
        <f t="shared" si="7"/>
        <v>0</v>
      </c>
      <c r="L13" s="64">
        <f t="shared" si="8"/>
        <v>0</v>
      </c>
      <c r="M13" s="64">
        <f t="shared" si="9"/>
        <v>0</v>
      </c>
      <c r="N13" s="63">
        <f>'e okul Bilg Yapıştır'!E9</f>
        <v>0</v>
      </c>
      <c r="O13" s="34"/>
    </row>
    <row r="14" spans="1:15" x14ac:dyDescent="0.25">
      <c r="A14" s="66">
        <v>9</v>
      </c>
      <c r="B14" s="45">
        <f>'e okul Bilg Yapıştır'!A10</f>
        <v>0</v>
      </c>
      <c r="C14" s="65">
        <f>'e okul Bilg Yapıştır'!B10</f>
        <v>0</v>
      </c>
      <c r="D14" s="64">
        <f t="shared" si="0"/>
        <v>0</v>
      </c>
      <c r="E14" s="64">
        <f t="shared" si="1"/>
        <v>0</v>
      </c>
      <c r="F14" s="64">
        <f t="shared" si="2"/>
        <v>0</v>
      </c>
      <c r="G14" s="64">
        <f t="shared" si="3"/>
        <v>0</v>
      </c>
      <c r="H14" s="64">
        <f t="shared" si="4"/>
        <v>0</v>
      </c>
      <c r="I14" s="64">
        <f t="shared" si="5"/>
        <v>0</v>
      </c>
      <c r="J14" s="64">
        <f t="shared" si="6"/>
        <v>0</v>
      </c>
      <c r="K14" s="64">
        <f t="shared" si="7"/>
        <v>0</v>
      </c>
      <c r="L14" s="64">
        <f t="shared" si="8"/>
        <v>0</v>
      </c>
      <c r="M14" s="64">
        <f t="shared" si="9"/>
        <v>0</v>
      </c>
      <c r="N14" s="63">
        <f>'e okul Bilg Yapıştır'!E10</f>
        <v>0</v>
      </c>
      <c r="O14" s="34"/>
    </row>
    <row r="15" spans="1:15" x14ac:dyDescent="0.25">
      <c r="A15" s="66">
        <v>10</v>
      </c>
      <c r="B15" s="45">
        <f>'e okul Bilg Yapıştır'!A11</f>
        <v>0</v>
      </c>
      <c r="C15" s="65">
        <f>'e okul Bilg Yapıştır'!B11</f>
        <v>0</v>
      </c>
      <c r="D15" s="64">
        <f t="shared" si="0"/>
        <v>0</v>
      </c>
      <c r="E15" s="64">
        <f t="shared" si="1"/>
        <v>0</v>
      </c>
      <c r="F15" s="64">
        <f t="shared" si="2"/>
        <v>0</v>
      </c>
      <c r="G15" s="64">
        <f t="shared" si="3"/>
        <v>0</v>
      </c>
      <c r="H15" s="64">
        <f t="shared" si="4"/>
        <v>0</v>
      </c>
      <c r="I15" s="64">
        <f t="shared" si="5"/>
        <v>0</v>
      </c>
      <c r="J15" s="64">
        <f t="shared" si="6"/>
        <v>0</v>
      </c>
      <c r="K15" s="64">
        <f t="shared" si="7"/>
        <v>0</v>
      </c>
      <c r="L15" s="64">
        <f t="shared" si="8"/>
        <v>0</v>
      </c>
      <c r="M15" s="64">
        <f t="shared" si="9"/>
        <v>0</v>
      </c>
      <c r="N15" s="63">
        <f>'e okul Bilg Yapıştır'!E11</f>
        <v>0</v>
      </c>
      <c r="O15" s="34"/>
    </row>
    <row r="16" spans="1:15" x14ac:dyDescent="0.25">
      <c r="A16" s="66">
        <v>11</v>
      </c>
      <c r="B16" s="45">
        <f>'e okul Bilg Yapıştır'!A12</f>
        <v>0</v>
      </c>
      <c r="C16" s="65">
        <f>'e okul Bilg Yapıştır'!B12</f>
        <v>0</v>
      </c>
      <c r="D16" s="64">
        <f t="shared" si="0"/>
        <v>0</v>
      </c>
      <c r="E16" s="64">
        <f t="shared" si="1"/>
        <v>0</v>
      </c>
      <c r="F16" s="64">
        <f t="shared" si="2"/>
        <v>0</v>
      </c>
      <c r="G16" s="64">
        <f t="shared" si="3"/>
        <v>0</v>
      </c>
      <c r="H16" s="64">
        <f t="shared" si="4"/>
        <v>0</v>
      </c>
      <c r="I16" s="64">
        <f t="shared" si="5"/>
        <v>0</v>
      </c>
      <c r="J16" s="64">
        <f t="shared" si="6"/>
        <v>0</v>
      </c>
      <c r="K16" s="64">
        <f t="shared" si="7"/>
        <v>0</v>
      </c>
      <c r="L16" s="64">
        <f t="shared" si="8"/>
        <v>0</v>
      </c>
      <c r="M16" s="64">
        <f t="shared" si="9"/>
        <v>0</v>
      </c>
      <c r="N16" s="63">
        <f>'e okul Bilg Yapıştır'!E12</f>
        <v>0</v>
      </c>
      <c r="O16" s="34"/>
    </row>
    <row r="17" spans="1:15" x14ac:dyDescent="0.25">
      <c r="A17" s="66">
        <v>12</v>
      </c>
      <c r="B17" s="45">
        <f>'e okul Bilg Yapıştır'!A13</f>
        <v>0</v>
      </c>
      <c r="C17" s="65">
        <f>'e okul Bilg Yapıştır'!B13</f>
        <v>0</v>
      </c>
      <c r="D17" s="64">
        <f t="shared" si="0"/>
        <v>0</v>
      </c>
      <c r="E17" s="64">
        <f t="shared" si="1"/>
        <v>0</v>
      </c>
      <c r="F17" s="64">
        <f t="shared" si="2"/>
        <v>0</v>
      </c>
      <c r="G17" s="64">
        <f t="shared" si="3"/>
        <v>0</v>
      </c>
      <c r="H17" s="64">
        <f t="shared" si="4"/>
        <v>0</v>
      </c>
      <c r="I17" s="64">
        <f t="shared" si="5"/>
        <v>0</v>
      </c>
      <c r="J17" s="64">
        <f t="shared" si="6"/>
        <v>0</v>
      </c>
      <c r="K17" s="64">
        <f t="shared" si="7"/>
        <v>0</v>
      </c>
      <c r="L17" s="64">
        <f t="shared" si="8"/>
        <v>0</v>
      </c>
      <c r="M17" s="64">
        <f t="shared" si="9"/>
        <v>0</v>
      </c>
      <c r="N17" s="63">
        <f>'e okul Bilg Yapıştır'!E13</f>
        <v>0</v>
      </c>
      <c r="O17" s="34"/>
    </row>
    <row r="18" spans="1:15" x14ac:dyDescent="0.25">
      <c r="A18" s="66">
        <v>13</v>
      </c>
      <c r="B18" s="45">
        <f>'e okul Bilg Yapıştır'!A14</f>
        <v>0</v>
      </c>
      <c r="C18" s="65">
        <f>'e okul Bilg Yapıştır'!B14</f>
        <v>0</v>
      </c>
      <c r="D18" s="64">
        <f t="shared" si="0"/>
        <v>0</v>
      </c>
      <c r="E18" s="64">
        <f t="shared" si="1"/>
        <v>0</v>
      </c>
      <c r="F18" s="64">
        <f t="shared" si="2"/>
        <v>0</v>
      </c>
      <c r="G18" s="64">
        <f t="shared" si="3"/>
        <v>0</v>
      </c>
      <c r="H18" s="64">
        <f t="shared" si="4"/>
        <v>0</v>
      </c>
      <c r="I18" s="64">
        <f t="shared" si="5"/>
        <v>0</v>
      </c>
      <c r="J18" s="64">
        <f t="shared" si="6"/>
        <v>0</v>
      </c>
      <c r="K18" s="64">
        <f t="shared" si="7"/>
        <v>0</v>
      </c>
      <c r="L18" s="64">
        <f t="shared" si="8"/>
        <v>0</v>
      </c>
      <c r="M18" s="64">
        <f t="shared" si="9"/>
        <v>0</v>
      </c>
      <c r="N18" s="63">
        <f>'e okul Bilg Yapıştır'!E14</f>
        <v>0</v>
      </c>
      <c r="O18" s="34"/>
    </row>
    <row r="19" spans="1:15" x14ac:dyDescent="0.25">
      <c r="A19" s="66">
        <v>14</v>
      </c>
      <c r="B19" s="45">
        <f>'e okul Bilg Yapıştır'!A15</f>
        <v>0</v>
      </c>
      <c r="C19" s="65">
        <f>'e okul Bilg Yapıştır'!B15</f>
        <v>0</v>
      </c>
      <c r="D19" s="64">
        <f t="shared" si="0"/>
        <v>0</v>
      </c>
      <c r="E19" s="64">
        <f t="shared" si="1"/>
        <v>0</v>
      </c>
      <c r="F19" s="64">
        <f t="shared" si="2"/>
        <v>0</v>
      </c>
      <c r="G19" s="64">
        <f t="shared" si="3"/>
        <v>0</v>
      </c>
      <c r="H19" s="64">
        <f t="shared" si="4"/>
        <v>0</v>
      </c>
      <c r="I19" s="64">
        <f t="shared" si="5"/>
        <v>0</v>
      </c>
      <c r="J19" s="64">
        <f t="shared" si="6"/>
        <v>0</v>
      </c>
      <c r="K19" s="64">
        <f t="shared" si="7"/>
        <v>0</v>
      </c>
      <c r="L19" s="64">
        <f t="shared" si="8"/>
        <v>0</v>
      </c>
      <c r="M19" s="64">
        <f t="shared" si="9"/>
        <v>0</v>
      </c>
      <c r="N19" s="63">
        <f>'e okul Bilg Yapıştır'!E15</f>
        <v>0</v>
      </c>
      <c r="O19" s="34"/>
    </row>
    <row r="20" spans="1:15" x14ac:dyDescent="0.25">
      <c r="A20" s="66">
        <v>15</v>
      </c>
      <c r="B20" s="45">
        <f>'e okul Bilg Yapıştır'!A16</f>
        <v>0</v>
      </c>
      <c r="C20" s="65">
        <f>'e okul Bilg Yapıştır'!B16</f>
        <v>0</v>
      </c>
      <c r="D20" s="64">
        <f t="shared" si="0"/>
        <v>0</v>
      </c>
      <c r="E20" s="64">
        <f t="shared" si="1"/>
        <v>0</v>
      </c>
      <c r="F20" s="64">
        <f t="shared" si="2"/>
        <v>0</v>
      </c>
      <c r="G20" s="64">
        <f t="shared" si="3"/>
        <v>0</v>
      </c>
      <c r="H20" s="64">
        <f t="shared" si="4"/>
        <v>0</v>
      </c>
      <c r="I20" s="64">
        <f t="shared" si="5"/>
        <v>0</v>
      </c>
      <c r="J20" s="64">
        <f t="shared" si="6"/>
        <v>0</v>
      </c>
      <c r="K20" s="64">
        <f t="shared" si="7"/>
        <v>0</v>
      </c>
      <c r="L20" s="64">
        <f t="shared" si="8"/>
        <v>0</v>
      </c>
      <c r="M20" s="64">
        <f t="shared" si="9"/>
        <v>0</v>
      </c>
      <c r="N20" s="63">
        <f>'e okul Bilg Yapıştır'!E16</f>
        <v>0</v>
      </c>
      <c r="O20" s="34"/>
    </row>
    <row r="21" spans="1:15" x14ac:dyDescent="0.25">
      <c r="A21" s="66">
        <v>16</v>
      </c>
      <c r="B21" s="45">
        <f>'e okul Bilg Yapıştır'!A17</f>
        <v>0</v>
      </c>
      <c r="C21" s="65">
        <f>'e okul Bilg Yapıştır'!B17</f>
        <v>0</v>
      </c>
      <c r="D21" s="64">
        <f t="shared" si="0"/>
        <v>0</v>
      </c>
      <c r="E21" s="64">
        <f t="shared" si="1"/>
        <v>0</v>
      </c>
      <c r="F21" s="64">
        <f t="shared" si="2"/>
        <v>0</v>
      </c>
      <c r="G21" s="64">
        <f t="shared" si="3"/>
        <v>0</v>
      </c>
      <c r="H21" s="64">
        <f t="shared" si="4"/>
        <v>0</v>
      </c>
      <c r="I21" s="64">
        <f t="shared" si="5"/>
        <v>0</v>
      </c>
      <c r="J21" s="64">
        <f t="shared" si="6"/>
        <v>0</v>
      </c>
      <c r="K21" s="64">
        <f t="shared" si="7"/>
        <v>0</v>
      </c>
      <c r="L21" s="64">
        <f t="shared" si="8"/>
        <v>0</v>
      </c>
      <c r="M21" s="64">
        <f t="shared" si="9"/>
        <v>0</v>
      </c>
      <c r="N21" s="63">
        <f>'e okul Bilg Yapıştır'!E17</f>
        <v>0</v>
      </c>
      <c r="O21" s="34"/>
    </row>
    <row r="22" spans="1:15" x14ac:dyDescent="0.25">
      <c r="A22" s="66">
        <v>17</v>
      </c>
      <c r="B22" s="45">
        <f>'e okul Bilg Yapıştır'!A18</f>
        <v>0</v>
      </c>
      <c r="C22" s="65">
        <f>'e okul Bilg Yapıştır'!B18</f>
        <v>0</v>
      </c>
      <c r="D22" s="64">
        <f t="shared" si="0"/>
        <v>0</v>
      </c>
      <c r="E22" s="64">
        <f t="shared" si="1"/>
        <v>0</v>
      </c>
      <c r="F22" s="64">
        <f t="shared" si="2"/>
        <v>0</v>
      </c>
      <c r="G22" s="64">
        <f t="shared" si="3"/>
        <v>0</v>
      </c>
      <c r="H22" s="64">
        <f t="shared" si="4"/>
        <v>0</v>
      </c>
      <c r="I22" s="64">
        <f t="shared" si="5"/>
        <v>0</v>
      </c>
      <c r="J22" s="64">
        <f t="shared" si="6"/>
        <v>0</v>
      </c>
      <c r="K22" s="64">
        <f t="shared" si="7"/>
        <v>0</v>
      </c>
      <c r="L22" s="64">
        <f t="shared" si="8"/>
        <v>0</v>
      </c>
      <c r="M22" s="64">
        <f t="shared" si="9"/>
        <v>0</v>
      </c>
      <c r="N22" s="63">
        <f>'e okul Bilg Yapıştır'!E18</f>
        <v>0</v>
      </c>
      <c r="O22" s="34"/>
    </row>
    <row r="23" spans="1:15" x14ac:dyDescent="0.25">
      <c r="A23" s="66">
        <v>18</v>
      </c>
      <c r="B23" s="45">
        <f>'e okul Bilg Yapıştır'!A19</f>
        <v>0</v>
      </c>
      <c r="C23" s="65">
        <f>'e okul Bilg Yapıştır'!B19</f>
        <v>0</v>
      </c>
      <c r="D23" s="64">
        <f t="shared" si="0"/>
        <v>0</v>
      </c>
      <c r="E23" s="64">
        <f t="shared" si="1"/>
        <v>0</v>
      </c>
      <c r="F23" s="64">
        <f t="shared" si="2"/>
        <v>0</v>
      </c>
      <c r="G23" s="64">
        <f t="shared" si="3"/>
        <v>0</v>
      </c>
      <c r="H23" s="64">
        <f t="shared" si="4"/>
        <v>0</v>
      </c>
      <c r="I23" s="64">
        <f t="shared" si="5"/>
        <v>0</v>
      </c>
      <c r="J23" s="64">
        <f t="shared" si="6"/>
        <v>0</v>
      </c>
      <c r="K23" s="64">
        <f t="shared" si="7"/>
        <v>0</v>
      </c>
      <c r="L23" s="64">
        <f t="shared" si="8"/>
        <v>0</v>
      </c>
      <c r="M23" s="64">
        <f t="shared" si="9"/>
        <v>0</v>
      </c>
      <c r="N23" s="63">
        <f>'e okul Bilg Yapıştır'!E19</f>
        <v>0</v>
      </c>
      <c r="O23" s="34"/>
    </row>
    <row r="24" spans="1:15" x14ac:dyDescent="0.25">
      <c r="A24" s="66">
        <v>19</v>
      </c>
      <c r="B24" s="45">
        <f>'e okul Bilg Yapıştır'!A20</f>
        <v>0</v>
      </c>
      <c r="C24" s="65">
        <f>'e okul Bilg Yapıştır'!B20</f>
        <v>0</v>
      </c>
      <c r="D24" s="64">
        <f t="shared" si="0"/>
        <v>0</v>
      </c>
      <c r="E24" s="64">
        <f t="shared" si="1"/>
        <v>0</v>
      </c>
      <c r="F24" s="64">
        <f t="shared" si="2"/>
        <v>0</v>
      </c>
      <c r="G24" s="64">
        <f t="shared" si="3"/>
        <v>0</v>
      </c>
      <c r="H24" s="64">
        <f t="shared" si="4"/>
        <v>0</v>
      </c>
      <c r="I24" s="64">
        <f t="shared" si="5"/>
        <v>0</v>
      </c>
      <c r="J24" s="64">
        <f t="shared" si="6"/>
        <v>0</v>
      </c>
      <c r="K24" s="64">
        <f t="shared" si="7"/>
        <v>0</v>
      </c>
      <c r="L24" s="64">
        <f t="shared" si="8"/>
        <v>0</v>
      </c>
      <c r="M24" s="64">
        <f t="shared" si="9"/>
        <v>0</v>
      </c>
      <c r="N24" s="63">
        <f>'e okul Bilg Yapıştır'!E20</f>
        <v>0</v>
      </c>
      <c r="O24" s="34"/>
    </row>
    <row r="25" spans="1:15" x14ac:dyDescent="0.25">
      <c r="A25" s="66">
        <v>20</v>
      </c>
      <c r="B25" s="45">
        <f>'e okul Bilg Yapıştır'!A21</f>
        <v>0</v>
      </c>
      <c r="C25" s="65">
        <f>'e okul Bilg Yapıştır'!B21</f>
        <v>0</v>
      </c>
      <c r="D25" s="64">
        <f t="shared" si="0"/>
        <v>0</v>
      </c>
      <c r="E25" s="64">
        <f t="shared" si="1"/>
        <v>0</v>
      </c>
      <c r="F25" s="64">
        <f t="shared" si="2"/>
        <v>0</v>
      </c>
      <c r="G25" s="64">
        <f t="shared" si="3"/>
        <v>0</v>
      </c>
      <c r="H25" s="64">
        <f t="shared" si="4"/>
        <v>0</v>
      </c>
      <c r="I25" s="64">
        <f t="shared" si="5"/>
        <v>0</v>
      </c>
      <c r="J25" s="64">
        <f t="shared" si="6"/>
        <v>0</v>
      </c>
      <c r="K25" s="64">
        <f t="shared" si="7"/>
        <v>0</v>
      </c>
      <c r="L25" s="64">
        <f t="shared" si="8"/>
        <v>0</v>
      </c>
      <c r="M25" s="64">
        <f t="shared" si="9"/>
        <v>0</v>
      </c>
      <c r="N25" s="63">
        <f>'e okul Bilg Yapıştır'!E21</f>
        <v>0</v>
      </c>
      <c r="O25" s="34"/>
    </row>
    <row r="26" spans="1:15" x14ac:dyDescent="0.25">
      <c r="A26" s="66">
        <v>21</v>
      </c>
      <c r="B26" s="45">
        <f>'e okul Bilg Yapıştır'!A22</f>
        <v>0</v>
      </c>
      <c r="C26" s="65">
        <f>'e okul Bilg Yapıştır'!B22</f>
        <v>0</v>
      </c>
      <c r="D26" s="64">
        <f t="shared" si="0"/>
        <v>0</v>
      </c>
      <c r="E26" s="64">
        <f t="shared" si="1"/>
        <v>0</v>
      </c>
      <c r="F26" s="64">
        <f t="shared" si="2"/>
        <v>0</v>
      </c>
      <c r="G26" s="64">
        <f t="shared" si="3"/>
        <v>0</v>
      </c>
      <c r="H26" s="64">
        <f t="shared" si="4"/>
        <v>0</v>
      </c>
      <c r="I26" s="64">
        <f t="shared" si="5"/>
        <v>0</v>
      </c>
      <c r="J26" s="64">
        <f t="shared" si="6"/>
        <v>0</v>
      </c>
      <c r="K26" s="64">
        <f t="shared" si="7"/>
        <v>0</v>
      </c>
      <c r="L26" s="64">
        <f t="shared" si="8"/>
        <v>0</v>
      </c>
      <c r="M26" s="64">
        <f t="shared" si="9"/>
        <v>0</v>
      </c>
      <c r="N26" s="63">
        <f>'e okul Bilg Yapıştır'!E22</f>
        <v>0</v>
      </c>
      <c r="O26" s="34"/>
    </row>
    <row r="27" spans="1:15" x14ac:dyDescent="0.25">
      <c r="A27" s="66">
        <v>22</v>
      </c>
      <c r="B27" s="45">
        <f>'e okul Bilg Yapıştır'!A23</f>
        <v>0</v>
      </c>
      <c r="C27" s="65">
        <f>'e okul Bilg Yapıştır'!B23</f>
        <v>0</v>
      </c>
      <c r="D27" s="64">
        <f t="shared" si="0"/>
        <v>0</v>
      </c>
      <c r="E27" s="64">
        <f t="shared" si="1"/>
        <v>0</v>
      </c>
      <c r="F27" s="64">
        <f t="shared" si="2"/>
        <v>0</v>
      </c>
      <c r="G27" s="64">
        <f t="shared" si="3"/>
        <v>0</v>
      </c>
      <c r="H27" s="64">
        <f t="shared" si="4"/>
        <v>0</v>
      </c>
      <c r="I27" s="64">
        <f t="shared" si="5"/>
        <v>0</v>
      </c>
      <c r="J27" s="64">
        <f t="shared" si="6"/>
        <v>0</v>
      </c>
      <c r="K27" s="64">
        <f t="shared" si="7"/>
        <v>0</v>
      </c>
      <c r="L27" s="64">
        <f t="shared" si="8"/>
        <v>0</v>
      </c>
      <c r="M27" s="64">
        <f t="shared" si="9"/>
        <v>0</v>
      </c>
      <c r="N27" s="63">
        <f>'e okul Bilg Yapıştır'!E23</f>
        <v>0</v>
      </c>
      <c r="O27" s="34"/>
    </row>
    <row r="28" spans="1:15" x14ac:dyDescent="0.25">
      <c r="A28" s="66">
        <v>23</v>
      </c>
      <c r="B28" s="45">
        <f>'e okul Bilg Yapıştır'!A24</f>
        <v>0</v>
      </c>
      <c r="C28" s="65">
        <f>'e okul Bilg Yapıştır'!B24</f>
        <v>0</v>
      </c>
      <c r="D28" s="64">
        <f t="shared" si="0"/>
        <v>0</v>
      </c>
      <c r="E28" s="64">
        <f t="shared" si="1"/>
        <v>0</v>
      </c>
      <c r="F28" s="64">
        <f t="shared" si="2"/>
        <v>0</v>
      </c>
      <c r="G28" s="64">
        <f t="shared" si="3"/>
        <v>0</v>
      </c>
      <c r="H28" s="64">
        <f t="shared" si="4"/>
        <v>0</v>
      </c>
      <c r="I28" s="64">
        <f t="shared" si="5"/>
        <v>0</v>
      </c>
      <c r="J28" s="64">
        <f t="shared" si="6"/>
        <v>0</v>
      </c>
      <c r="K28" s="64">
        <f t="shared" si="7"/>
        <v>0</v>
      </c>
      <c r="L28" s="64">
        <f t="shared" si="8"/>
        <v>0</v>
      </c>
      <c r="M28" s="64">
        <f t="shared" si="9"/>
        <v>0</v>
      </c>
      <c r="N28" s="63">
        <f>'e okul Bilg Yapıştır'!E24</f>
        <v>0</v>
      </c>
      <c r="O28" s="34"/>
    </row>
    <row r="29" spans="1:15" x14ac:dyDescent="0.25">
      <c r="A29" s="66">
        <v>24</v>
      </c>
      <c r="B29" s="45">
        <f>'e okul Bilg Yapıştır'!A25</f>
        <v>0</v>
      </c>
      <c r="C29" s="65">
        <f>'e okul Bilg Yapıştır'!B25</f>
        <v>0</v>
      </c>
      <c r="D29" s="64">
        <f t="shared" si="0"/>
        <v>0</v>
      </c>
      <c r="E29" s="64">
        <f t="shared" si="1"/>
        <v>0</v>
      </c>
      <c r="F29" s="64">
        <f t="shared" si="2"/>
        <v>0</v>
      </c>
      <c r="G29" s="64">
        <f t="shared" si="3"/>
        <v>0</v>
      </c>
      <c r="H29" s="64">
        <f t="shared" si="4"/>
        <v>0</v>
      </c>
      <c r="I29" s="64">
        <f t="shared" si="5"/>
        <v>0</v>
      </c>
      <c r="J29" s="64">
        <f t="shared" si="6"/>
        <v>0</v>
      </c>
      <c r="K29" s="64">
        <f t="shared" si="7"/>
        <v>0</v>
      </c>
      <c r="L29" s="64">
        <f t="shared" si="8"/>
        <v>0</v>
      </c>
      <c r="M29" s="64">
        <f t="shared" si="9"/>
        <v>0</v>
      </c>
      <c r="N29" s="63">
        <f>'e okul Bilg Yapıştır'!E25</f>
        <v>0</v>
      </c>
      <c r="O29" s="34"/>
    </row>
    <row r="30" spans="1:15" x14ac:dyDescent="0.25">
      <c r="A30" s="66">
        <v>25</v>
      </c>
      <c r="B30" s="45">
        <f>'e okul Bilg Yapıştır'!A26</f>
        <v>0</v>
      </c>
      <c r="C30" s="65">
        <f>'e okul Bilg Yapıştır'!B26</f>
        <v>0</v>
      </c>
      <c r="D30" s="64">
        <f t="shared" si="0"/>
        <v>0</v>
      </c>
      <c r="E30" s="64">
        <f t="shared" si="1"/>
        <v>0</v>
      </c>
      <c r="F30" s="64">
        <f t="shared" si="2"/>
        <v>0</v>
      </c>
      <c r="G30" s="64">
        <f t="shared" si="3"/>
        <v>0</v>
      </c>
      <c r="H30" s="64">
        <f t="shared" si="4"/>
        <v>0</v>
      </c>
      <c r="I30" s="64">
        <f t="shared" si="5"/>
        <v>0</v>
      </c>
      <c r="J30" s="64">
        <f t="shared" si="6"/>
        <v>0</v>
      </c>
      <c r="K30" s="64">
        <f t="shared" si="7"/>
        <v>0</v>
      </c>
      <c r="L30" s="64">
        <f t="shared" si="8"/>
        <v>0</v>
      </c>
      <c r="M30" s="64">
        <f t="shared" si="9"/>
        <v>0</v>
      </c>
      <c r="N30" s="63">
        <f>'e okul Bilg Yapıştır'!E26</f>
        <v>0</v>
      </c>
      <c r="O30" s="34"/>
    </row>
    <row r="31" spans="1:15" x14ac:dyDescent="0.25">
      <c r="A31" s="66">
        <v>26</v>
      </c>
      <c r="B31" s="45">
        <f>'e okul Bilg Yapıştır'!A27</f>
        <v>0</v>
      </c>
      <c r="C31" s="65">
        <f>'e okul Bilg Yapıştır'!B27</f>
        <v>0</v>
      </c>
      <c r="D31" s="64">
        <f t="shared" si="0"/>
        <v>0</v>
      </c>
      <c r="E31" s="64">
        <f t="shared" si="1"/>
        <v>0</v>
      </c>
      <c r="F31" s="64">
        <f t="shared" si="2"/>
        <v>0</v>
      </c>
      <c r="G31" s="64">
        <f t="shared" si="3"/>
        <v>0</v>
      </c>
      <c r="H31" s="64">
        <f t="shared" si="4"/>
        <v>0</v>
      </c>
      <c r="I31" s="64">
        <f t="shared" si="5"/>
        <v>0</v>
      </c>
      <c r="J31" s="64">
        <f t="shared" si="6"/>
        <v>0</v>
      </c>
      <c r="K31" s="64">
        <f t="shared" si="7"/>
        <v>0</v>
      </c>
      <c r="L31" s="64">
        <f t="shared" si="8"/>
        <v>0</v>
      </c>
      <c r="M31" s="64">
        <f t="shared" si="9"/>
        <v>0</v>
      </c>
      <c r="N31" s="63">
        <f>'e okul Bilg Yapıştır'!E27</f>
        <v>0</v>
      </c>
      <c r="O31" s="34"/>
    </row>
    <row r="32" spans="1:15" x14ac:dyDescent="0.25">
      <c r="A32" s="66">
        <v>27</v>
      </c>
      <c r="B32" s="45">
        <f>'e okul Bilg Yapıştır'!A28</f>
        <v>0</v>
      </c>
      <c r="C32" s="65">
        <f>'e okul Bilg Yapıştır'!B28</f>
        <v>0</v>
      </c>
      <c r="D32" s="64">
        <f t="shared" si="0"/>
        <v>0</v>
      </c>
      <c r="E32" s="64">
        <f t="shared" si="1"/>
        <v>0</v>
      </c>
      <c r="F32" s="64">
        <f t="shared" si="2"/>
        <v>0</v>
      </c>
      <c r="G32" s="64">
        <f t="shared" si="3"/>
        <v>0</v>
      </c>
      <c r="H32" s="64">
        <f t="shared" si="4"/>
        <v>0</v>
      </c>
      <c r="I32" s="64">
        <f t="shared" si="5"/>
        <v>0</v>
      </c>
      <c r="J32" s="64">
        <f t="shared" si="6"/>
        <v>0</v>
      </c>
      <c r="K32" s="64">
        <f t="shared" si="7"/>
        <v>0</v>
      </c>
      <c r="L32" s="64">
        <f t="shared" si="8"/>
        <v>0</v>
      </c>
      <c r="M32" s="64">
        <f t="shared" si="9"/>
        <v>0</v>
      </c>
      <c r="N32" s="63">
        <f>'e okul Bilg Yapıştır'!E28</f>
        <v>0</v>
      </c>
      <c r="O32" s="34"/>
    </row>
    <row r="33" spans="1:15" x14ac:dyDescent="0.25">
      <c r="A33" s="66">
        <v>28</v>
      </c>
      <c r="B33" s="45">
        <f>'e okul Bilg Yapıştır'!A29</f>
        <v>0</v>
      </c>
      <c r="C33" s="65">
        <f>'e okul Bilg Yapıştır'!B29</f>
        <v>0</v>
      </c>
      <c r="D33" s="64">
        <f t="shared" si="0"/>
        <v>0</v>
      </c>
      <c r="E33" s="64">
        <f t="shared" si="1"/>
        <v>0</v>
      </c>
      <c r="F33" s="64">
        <f t="shared" si="2"/>
        <v>0</v>
      </c>
      <c r="G33" s="64">
        <f t="shared" si="3"/>
        <v>0</v>
      </c>
      <c r="H33" s="64">
        <f t="shared" si="4"/>
        <v>0</v>
      </c>
      <c r="I33" s="64">
        <f t="shared" si="5"/>
        <v>0</v>
      </c>
      <c r="J33" s="64">
        <f t="shared" si="6"/>
        <v>0</v>
      </c>
      <c r="K33" s="64">
        <f t="shared" si="7"/>
        <v>0</v>
      </c>
      <c r="L33" s="64">
        <f t="shared" si="8"/>
        <v>0</v>
      </c>
      <c r="M33" s="64">
        <f t="shared" si="9"/>
        <v>0</v>
      </c>
      <c r="N33" s="63">
        <f>'e okul Bilg Yapıştır'!E29</f>
        <v>0</v>
      </c>
      <c r="O33" s="34"/>
    </row>
    <row r="34" spans="1:15" x14ac:dyDescent="0.25">
      <c r="A34" s="66">
        <v>29</v>
      </c>
      <c r="B34" s="45">
        <f>'e okul Bilg Yapıştır'!A30</f>
        <v>0</v>
      </c>
      <c r="C34" s="65">
        <f>'e okul Bilg Yapıştır'!B30</f>
        <v>0</v>
      </c>
      <c r="D34" s="64">
        <f t="shared" si="0"/>
        <v>0</v>
      </c>
      <c r="E34" s="64">
        <f t="shared" si="1"/>
        <v>0</v>
      </c>
      <c r="F34" s="64">
        <f t="shared" si="2"/>
        <v>0</v>
      </c>
      <c r="G34" s="64">
        <f t="shared" si="3"/>
        <v>0</v>
      </c>
      <c r="H34" s="64">
        <f t="shared" si="4"/>
        <v>0</v>
      </c>
      <c r="I34" s="64">
        <f t="shared" si="5"/>
        <v>0</v>
      </c>
      <c r="J34" s="64">
        <f t="shared" si="6"/>
        <v>0</v>
      </c>
      <c r="K34" s="64">
        <f t="shared" si="7"/>
        <v>0</v>
      </c>
      <c r="L34" s="64">
        <f t="shared" si="8"/>
        <v>0</v>
      </c>
      <c r="M34" s="64">
        <f t="shared" si="9"/>
        <v>0</v>
      </c>
      <c r="N34" s="63">
        <f>'e okul Bilg Yapıştır'!E30</f>
        <v>0</v>
      </c>
      <c r="O34" s="34"/>
    </row>
    <row r="35" spans="1:15" x14ac:dyDescent="0.25">
      <c r="A35" s="66">
        <v>30</v>
      </c>
      <c r="B35" s="45">
        <f>'e okul Bilg Yapıştır'!A31</f>
        <v>0</v>
      </c>
      <c r="C35" s="65">
        <f>'e okul Bilg Yapıştır'!B31</f>
        <v>0</v>
      </c>
      <c r="D35" s="64">
        <f t="shared" si="0"/>
        <v>0</v>
      </c>
      <c r="E35" s="64">
        <f t="shared" si="1"/>
        <v>0</v>
      </c>
      <c r="F35" s="64">
        <f t="shared" si="2"/>
        <v>0</v>
      </c>
      <c r="G35" s="64">
        <f t="shared" si="3"/>
        <v>0</v>
      </c>
      <c r="H35" s="64">
        <f t="shared" si="4"/>
        <v>0</v>
      </c>
      <c r="I35" s="64">
        <f t="shared" si="5"/>
        <v>0</v>
      </c>
      <c r="J35" s="64">
        <f t="shared" si="6"/>
        <v>0</v>
      </c>
      <c r="K35" s="64">
        <f t="shared" si="7"/>
        <v>0</v>
      </c>
      <c r="L35" s="64">
        <f t="shared" si="8"/>
        <v>0</v>
      </c>
      <c r="M35" s="64">
        <f t="shared" si="9"/>
        <v>0</v>
      </c>
      <c r="N35" s="63">
        <f>'e okul Bilg Yapıştır'!E31</f>
        <v>0</v>
      </c>
      <c r="O35" s="34"/>
    </row>
    <row r="36" spans="1:15" x14ac:dyDescent="0.25">
      <c r="A36" s="66">
        <v>31</v>
      </c>
      <c r="B36" s="45">
        <f>'e okul Bilg Yapıştır'!A32</f>
        <v>0</v>
      </c>
      <c r="C36" s="65">
        <f>'e okul Bilg Yapıştır'!B32</f>
        <v>0</v>
      </c>
      <c r="D36" s="64">
        <f t="shared" si="0"/>
        <v>0</v>
      </c>
      <c r="E36" s="64">
        <f t="shared" si="1"/>
        <v>0</v>
      </c>
      <c r="F36" s="64">
        <f t="shared" si="2"/>
        <v>0</v>
      </c>
      <c r="G36" s="64">
        <f t="shared" si="3"/>
        <v>0</v>
      </c>
      <c r="H36" s="64">
        <f t="shared" si="4"/>
        <v>0</v>
      </c>
      <c r="I36" s="64">
        <f t="shared" si="5"/>
        <v>0</v>
      </c>
      <c r="J36" s="64">
        <f t="shared" si="6"/>
        <v>0</v>
      </c>
      <c r="K36" s="64">
        <f t="shared" si="7"/>
        <v>0</v>
      </c>
      <c r="L36" s="64">
        <f t="shared" si="8"/>
        <v>0</v>
      </c>
      <c r="M36" s="64">
        <f t="shared" si="9"/>
        <v>0</v>
      </c>
      <c r="N36" s="63">
        <f>'e okul Bilg Yapıştır'!E32</f>
        <v>0</v>
      </c>
      <c r="O36" s="34"/>
    </row>
    <row r="37" spans="1:15" x14ac:dyDescent="0.25">
      <c r="A37" s="66">
        <v>32</v>
      </c>
      <c r="B37" s="45">
        <f>'e okul Bilg Yapıştır'!A33</f>
        <v>0</v>
      </c>
      <c r="C37" s="65">
        <f>'e okul Bilg Yapıştır'!B33</f>
        <v>0</v>
      </c>
      <c r="D37" s="64">
        <f t="shared" si="0"/>
        <v>0</v>
      </c>
      <c r="E37" s="64">
        <f t="shared" si="1"/>
        <v>0</v>
      </c>
      <c r="F37" s="64">
        <f t="shared" si="2"/>
        <v>0</v>
      </c>
      <c r="G37" s="64">
        <f t="shared" si="3"/>
        <v>0</v>
      </c>
      <c r="H37" s="64">
        <f t="shared" si="4"/>
        <v>0</v>
      </c>
      <c r="I37" s="64">
        <f t="shared" si="5"/>
        <v>0</v>
      </c>
      <c r="J37" s="64">
        <f t="shared" si="6"/>
        <v>0</v>
      </c>
      <c r="K37" s="64">
        <f t="shared" si="7"/>
        <v>0</v>
      </c>
      <c r="L37" s="64">
        <f t="shared" si="8"/>
        <v>0</v>
      </c>
      <c r="M37" s="64">
        <f t="shared" si="9"/>
        <v>0</v>
      </c>
      <c r="N37" s="63">
        <f>'e okul Bilg Yapıştır'!E33</f>
        <v>0</v>
      </c>
      <c r="O37" s="34"/>
    </row>
    <row r="38" spans="1:15" x14ac:dyDescent="0.25">
      <c r="A38" s="66">
        <v>33</v>
      </c>
      <c r="B38" s="45">
        <f>'e okul Bilg Yapıştır'!A34</f>
        <v>0</v>
      </c>
      <c r="C38" s="65">
        <f>'e okul Bilg Yapıştır'!B34</f>
        <v>0</v>
      </c>
      <c r="D38" s="64">
        <f t="shared" si="0"/>
        <v>0</v>
      </c>
      <c r="E38" s="64">
        <f t="shared" si="1"/>
        <v>0</v>
      </c>
      <c r="F38" s="64">
        <f t="shared" si="2"/>
        <v>0</v>
      </c>
      <c r="G38" s="64">
        <f t="shared" si="3"/>
        <v>0</v>
      </c>
      <c r="H38" s="64">
        <f t="shared" si="4"/>
        <v>0</v>
      </c>
      <c r="I38" s="64">
        <f t="shared" si="5"/>
        <v>0</v>
      </c>
      <c r="J38" s="64">
        <f t="shared" si="6"/>
        <v>0</v>
      </c>
      <c r="K38" s="64">
        <f t="shared" si="7"/>
        <v>0</v>
      </c>
      <c r="L38" s="64">
        <f t="shared" si="8"/>
        <v>0</v>
      </c>
      <c r="M38" s="64">
        <f t="shared" si="9"/>
        <v>0</v>
      </c>
      <c r="N38" s="63">
        <f>'e okul Bilg Yapıştır'!E34</f>
        <v>0</v>
      </c>
      <c r="O38" s="34"/>
    </row>
    <row r="39" spans="1:15" x14ac:dyDescent="0.25">
      <c r="A39" s="66">
        <v>34</v>
      </c>
      <c r="B39" s="45">
        <f>'e okul Bilg Yapıştır'!A35</f>
        <v>0</v>
      </c>
      <c r="C39" s="65">
        <f>'e okul Bilg Yapıştır'!B35</f>
        <v>0</v>
      </c>
      <c r="D39" s="64">
        <f t="shared" si="0"/>
        <v>0</v>
      </c>
      <c r="E39" s="64">
        <f t="shared" si="1"/>
        <v>0</v>
      </c>
      <c r="F39" s="64">
        <f t="shared" si="2"/>
        <v>0</v>
      </c>
      <c r="G39" s="64">
        <f t="shared" si="3"/>
        <v>0</v>
      </c>
      <c r="H39" s="64">
        <f t="shared" si="4"/>
        <v>0</v>
      </c>
      <c r="I39" s="64">
        <f t="shared" si="5"/>
        <v>0</v>
      </c>
      <c r="J39" s="64">
        <f t="shared" si="6"/>
        <v>0</v>
      </c>
      <c r="K39" s="64">
        <f t="shared" si="7"/>
        <v>0</v>
      </c>
      <c r="L39" s="64">
        <f t="shared" si="8"/>
        <v>0</v>
      </c>
      <c r="M39" s="64">
        <f t="shared" si="9"/>
        <v>0</v>
      </c>
      <c r="N39" s="63">
        <f>'e okul Bilg Yapıştır'!E35</f>
        <v>0</v>
      </c>
      <c r="O39" s="34"/>
    </row>
    <row r="40" spans="1:15" x14ac:dyDescent="0.25">
      <c r="A40" s="66">
        <v>35</v>
      </c>
      <c r="B40" s="45">
        <f>'e okul Bilg Yapıştır'!A36</f>
        <v>0</v>
      </c>
      <c r="C40" s="65">
        <f>'e okul Bilg Yapıştır'!B36</f>
        <v>0</v>
      </c>
      <c r="D40" s="64">
        <f t="shared" si="0"/>
        <v>0</v>
      </c>
      <c r="E40" s="64">
        <f t="shared" si="1"/>
        <v>0</v>
      </c>
      <c r="F40" s="64">
        <f t="shared" si="2"/>
        <v>0</v>
      </c>
      <c r="G40" s="64">
        <f t="shared" si="3"/>
        <v>0</v>
      </c>
      <c r="H40" s="64">
        <f t="shared" si="4"/>
        <v>0</v>
      </c>
      <c r="I40" s="64">
        <f t="shared" si="5"/>
        <v>0</v>
      </c>
      <c r="J40" s="64">
        <f t="shared" si="6"/>
        <v>0</v>
      </c>
      <c r="K40" s="64">
        <f t="shared" si="7"/>
        <v>0</v>
      </c>
      <c r="L40" s="64">
        <f t="shared" si="8"/>
        <v>0</v>
      </c>
      <c r="M40" s="64">
        <f t="shared" si="9"/>
        <v>0</v>
      </c>
      <c r="N40" s="63">
        <f>'e okul Bilg Yapıştır'!E36</f>
        <v>0</v>
      </c>
      <c r="O40" s="34"/>
    </row>
    <row r="41" spans="1:15" x14ac:dyDescent="0.25">
      <c r="A41" s="66">
        <v>36</v>
      </c>
      <c r="B41" s="45">
        <f>'e okul Bilg Yapıştır'!A37</f>
        <v>0</v>
      </c>
      <c r="C41" s="65">
        <f>'e okul Bilg Yapıştır'!B37</f>
        <v>0</v>
      </c>
      <c r="D41" s="64">
        <f t="shared" si="0"/>
        <v>0</v>
      </c>
      <c r="E41" s="64">
        <f t="shared" si="1"/>
        <v>0</v>
      </c>
      <c r="F41" s="64">
        <f t="shared" si="2"/>
        <v>0</v>
      </c>
      <c r="G41" s="64">
        <f t="shared" si="3"/>
        <v>0</v>
      </c>
      <c r="H41" s="64">
        <f t="shared" si="4"/>
        <v>0</v>
      </c>
      <c r="I41" s="64">
        <f t="shared" si="5"/>
        <v>0</v>
      </c>
      <c r="J41" s="64">
        <f t="shared" si="6"/>
        <v>0</v>
      </c>
      <c r="K41" s="64">
        <f t="shared" si="7"/>
        <v>0</v>
      </c>
      <c r="L41" s="64">
        <f t="shared" si="8"/>
        <v>0</v>
      </c>
      <c r="M41" s="64">
        <f t="shared" si="9"/>
        <v>0</v>
      </c>
      <c r="N41" s="63">
        <f>'e okul Bilg Yapıştır'!E37</f>
        <v>0</v>
      </c>
      <c r="O41" s="34"/>
    </row>
    <row r="42" spans="1:15" x14ac:dyDescent="0.25">
      <c r="A42" s="66">
        <v>37</v>
      </c>
      <c r="B42" s="45">
        <f>'e okul Bilg Yapıştır'!A38</f>
        <v>0</v>
      </c>
      <c r="C42" s="65">
        <f>'e okul Bilg Yapıştır'!B38</f>
        <v>0</v>
      </c>
      <c r="D42" s="64">
        <f t="shared" si="0"/>
        <v>0</v>
      </c>
      <c r="E42" s="64">
        <f t="shared" si="1"/>
        <v>0</v>
      </c>
      <c r="F42" s="64">
        <f t="shared" si="2"/>
        <v>0</v>
      </c>
      <c r="G42" s="64">
        <f t="shared" si="3"/>
        <v>0</v>
      </c>
      <c r="H42" s="64">
        <f t="shared" si="4"/>
        <v>0</v>
      </c>
      <c r="I42" s="64">
        <f t="shared" si="5"/>
        <v>0</v>
      </c>
      <c r="J42" s="64">
        <f t="shared" si="6"/>
        <v>0</v>
      </c>
      <c r="K42" s="64">
        <f t="shared" si="7"/>
        <v>0</v>
      </c>
      <c r="L42" s="64">
        <f t="shared" si="8"/>
        <v>0</v>
      </c>
      <c r="M42" s="64">
        <f t="shared" si="9"/>
        <v>0</v>
      </c>
      <c r="N42" s="63">
        <f>'e okul Bilg Yapıştır'!E38</f>
        <v>0</v>
      </c>
      <c r="O42" s="34"/>
    </row>
    <row r="43" spans="1:15" x14ac:dyDescent="0.25">
      <c r="A43" s="66">
        <v>38</v>
      </c>
      <c r="B43" s="45">
        <f>'e okul Bilg Yapıştır'!A39</f>
        <v>0</v>
      </c>
      <c r="C43" s="65">
        <f>'e okul Bilg Yapıştır'!B39</f>
        <v>0</v>
      </c>
      <c r="D43" s="64">
        <f t="shared" si="0"/>
        <v>0</v>
      </c>
      <c r="E43" s="64">
        <f t="shared" si="1"/>
        <v>0</v>
      </c>
      <c r="F43" s="64">
        <f t="shared" si="2"/>
        <v>0</v>
      </c>
      <c r="G43" s="64">
        <f t="shared" si="3"/>
        <v>0</v>
      </c>
      <c r="H43" s="64">
        <f t="shared" si="4"/>
        <v>0</v>
      </c>
      <c r="I43" s="64">
        <f t="shared" si="5"/>
        <v>0</v>
      </c>
      <c r="J43" s="64">
        <f t="shared" si="6"/>
        <v>0</v>
      </c>
      <c r="K43" s="64">
        <f t="shared" si="7"/>
        <v>0</v>
      </c>
      <c r="L43" s="64">
        <f t="shared" si="8"/>
        <v>0</v>
      </c>
      <c r="M43" s="64">
        <f t="shared" si="9"/>
        <v>0</v>
      </c>
      <c r="N43" s="63">
        <f>'e okul Bilg Yapıştır'!E39</f>
        <v>0</v>
      </c>
      <c r="O43" s="34"/>
    </row>
    <row r="44" spans="1:15" x14ac:dyDescent="0.25">
      <c r="A44" s="66">
        <v>39</v>
      </c>
      <c r="B44" s="45">
        <f>'e okul Bilg Yapıştır'!A40</f>
        <v>0</v>
      </c>
      <c r="C44" s="65">
        <f>'e okul Bilg Yapıştır'!B40</f>
        <v>0</v>
      </c>
      <c r="D44" s="64">
        <f t="shared" si="0"/>
        <v>0</v>
      </c>
      <c r="E44" s="64">
        <f t="shared" si="1"/>
        <v>0</v>
      </c>
      <c r="F44" s="64">
        <f t="shared" si="2"/>
        <v>0</v>
      </c>
      <c r="G44" s="64">
        <f t="shared" si="3"/>
        <v>0</v>
      </c>
      <c r="H44" s="64">
        <f t="shared" si="4"/>
        <v>0</v>
      </c>
      <c r="I44" s="64">
        <f t="shared" si="5"/>
        <v>0</v>
      </c>
      <c r="J44" s="64">
        <f t="shared" si="6"/>
        <v>0</v>
      </c>
      <c r="K44" s="64">
        <f t="shared" si="7"/>
        <v>0</v>
      </c>
      <c r="L44" s="64">
        <f t="shared" si="8"/>
        <v>0</v>
      </c>
      <c r="M44" s="64">
        <f t="shared" si="9"/>
        <v>0</v>
      </c>
      <c r="N44" s="63">
        <f>'e okul Bilg Yapıştır'!E40</f>
        <v>0</v>
      </c>
      <c r="O44" s="34"/>
    </row>
    <row r="45" spans="1:15" x14ac:dyDescent="0.25">
      <c r="A45" s="66">
        <v>40</v>
      </c>
      <c r="B45" s="45">
        <f>'e okul Bilg Yapıştır'!A41</f>
        <v>0</v>
      </c>
      <c r="C45" s="65">
        <f>'e okul Bilg Yapıştır'!B41</f>
        <v>0</v>
      </c>
      <c r="D45" s="64">
        <f t="shared" si="0"/>
        <v>0</v>
      </c>
      <c r="E45" s="64">
        <f t="shared" si="1"/>
        <v>0</v>
      </c>
      <c r="F45" s="64">
        <f t="shared" si="2"/>
        <v>0</v>
      </c>
      <c r="G45" s="64">
        <f t="shared" si="3"/>
        <v>0</v>
      </c>
      <c r="H45" s="64">
        <f t="shared" si="4"/>
        <v>0</v>
      </c>
      <c r="I45" s="64">
        <f t="shared" si="5"/>
        <v>0</v>
      </c>
      <c r="J45" s="64">
        <f t="shared" si="6"/>
        <v>0</v>
      </c>
      <c r="K45" s="64">
        <f t="shared" si="7"/>
        <v>0</v>
      </c>
      <c r="L45" s="64">
        <f t="shared" si="8"/>
        <v>0</v>
      </c>
      <c r="M45" s="64">
        <f t="shared" si="9"/>
        <v>0</v>
      </c>
      <c r="N45" s="63">
        <f>'e okul Bilg Yapıştır'!E41</f>
        <v>0</v>
      </c>
      <c r="O45" s="34"/>
    </row>
    <row r="46" spans="1:15" x14ac:dyDescent="0.25">
      <c r="A46" s="66">
        <v>41</v>
      </c>
      <c r="B46" s="45">
        <f>'e okul Bilg Yapıştır'!A42</f>
        <v>0</v>
      </c>
      <c r="C46" s="65">
        <f>'e okul Bilg Yapıştır'!B42</f>
        <v>0</v>
      </c>
      <c r="D46" s="64">
        <f t="shared" si="0"/>
        <v>0</v>
      </c>
      <c r="E46" s="64">
        <f t="shared" si="1"/>
        <v>0</v>
      </c>
      <c r="F46" s="64">
        <f t="shared" si="2"/>
        <v>0</v>
      </c>
      <c r="G46" s="64">
        <f t="shared" si="3"/>
        <v>0</v>
      </c>
      <c r="H46" s="64">
        <f t="shared" si="4"/>
        <v>0</v>
      </c>
      <c r="I46" s="64">
        <f t="shared" si="5"/>
        <v>0</v>
      </c>
      <c r="J46" s="64">
        <f t="shared" si="6"/>
        <v>0</v>
      </c>
      <c r="K46" s="64">
        <f t="shared" si="7"/>
        <v>0</v>
      </c>
      <c r="L46" s="64">
        <f t="shared" si="8"/>
        <v>0</v>
      </c>
      <c r="M46" s="64">
        <f t="shared" si="9"/>
        <v>0</v>
      </c>
      <c r="N46" s="63">
        <f>'e okul Bilg Yapıştır'!E42</f>
        <v>0</v>
      </c>
      <c r="O46" s="34"/>
    </row>
    <row r="47" spans="1:15" x14ac:dyDescent="0.25">
      <c r="A47" s="66">
        <v>42</v>
      </c>
      <c r="B47" s="45">
        <f>'e okul Bilg Yapıştır'!A43</f>
        <v>0</v>
      </c>
      <c r="C47" s="65">
        <f>'e okul Bilg Yapıştır'!B43</f>
        <v>0</v>
      </c>
      <c r="D47" s="64">
        <f t="shared" si="0"/>
        <v>0</v>
      </c>
      <c r="E47" s="64">
        <f t="shared" si="1"/>
        <v>0</v>
      </c>
      <c r="F47" s="64">
        <f t="shared" si="2"/>
        <v>0</v>
      </c>
      <c r="G47" s="64">
        <f t="shared" si="3"/>
        <v>0</v>
      </c>
      <c r="H47" s="64">
        <f t="shared" si="4"/>
        <v>0</v>
      </c>
      <c r="I47" s="64">
        <f t="shared" si="5"/>
        <v>0</v>
      </c>
      <c r="J47" s="64">
        <f t="shared" si="6"/>
        <v>0</v>
      </c>
      <c r="K47" s="64">
        <f t="shared" si="7"/>
        <v>0</v>
      </c>
      <c r="L47" s="64">
        <f t="shared" si="8"/>
        <v>0</v>
      </c>
      <c r="M47" s="64">
        <f t="shared" si="9"/>
        <v>0</v>
      </c>
      <c r="N47" s="63">
        <f>'e okul Bilg Yapıştır'!E43</f>
        <v>0</v>
      </c>
      <c r="O47" s="34"/>
    </row>
    <row r="48" spans="1:15" x14ac:dyDescent="0.25">
      <c r="A48" s="66">
        <v>43</v>
      </c>
      <c r="B48" s="45">
        <f>'e okul Bilg Yapıştır'!A44</f>
        <v>0</v>
      </c>
      <c r="C48" s="65">
        <f>'e okul Bilg Yapıştır'!B44</f>
        <v>0</v>
      </c>
      <c r="D48" s="64">
        <f t="shared" si="0"/>
        <v>0</v>
      </c>
      <c r="E48" s="64">
        <f t="shared" si="1"/>
        <v>0</v>
      </c>
      <c r="F48" s="64">
        <f t="shared" si="2"/>
        <v>0</v>
      </c>
      <c r="G48" s="64">
        <f t="shared" si="3"/>
        <v>0</v>
      </c>
      <c r="H48" s="64">
        <f t="shared" si="4"/>
        <v>0</v>
      </c>
      <c r="I48" s="64">
        <f t="shared" si="5"/>
        <v>0</v>
      </c>
      <c r="J48" s="64">
        <f t="shared" si="6"/>
        <v>0</v>
      </c>
      <c r="K48" s="64">
        <f t="shared" si="7"/>
        <v>0</v>
      </c>
      <c r="L48" s="64">
        <f t="shared" si="8"/>
        <v>0</v>
      </c>
      <c r="M48" s="64">
        <f t="shared" si="9"/>
        <v>0</v>
      </c>
      <c r="N48" s="63">
        <f>'e okul Bilg Yapıştır'!E44</f>
        <v>0</v>
      </c>
      <c r="O48" s="34"/>
    </row>
    <row r="49" spans="1:16" x14ac:dyDescent="0.25">
      <c r="A49" s="66">
        <v>44</v>
      </c>
      <c r="B49" s="45">
        <f>'e okul Bilg Yapıştır'!A45</f>
        <v>0</v>
      </c>
      <c r="C49" s="65">
        <f>'e okul Bilg Yapıştır'!B45</f>
        <v>0</v>
      </c>
      <c r="D49" s="64">
        <f t="shared" si="0"/>
        <v>0</v>
      </c>
      <c r="E49" s="64">
        <f t="shared" si="1"/>
        <v>0</v>
      </c>
      <c r="F49" s="64">
        <f t="shared" si="2"/>
        <v>0</v>
      </c>
      <c r="G49" s="64">
        <f t="shared" si="3"/>
        <v>0</v>
      </c>
      <c r="H49" s="64">
        <f t="shared" si="4"/>
        <v>0</v>
      </c>
      <c r="I49" s="64">
        <f t="shared" si="5"/>
        <v>0</v>
      </c>
      <c r="J49" s="64">
        <f t="shared" si="6"/>
        <v>0</v>
      </c>
      <c r="K49" s="64">
        <f t="shared" si="7"/>
        <v>0</v>
      </c>
      <c r="L49" s="64">
        <f t="shared" si="8"/>
        <v>0</v>
      </c>
      <c r="M49" s="64">
        <f t="shared" si="9"/>
        <v>0</v>
      </c>
      <c r="N49" s="63">
        <f>'e okul Bilg Yapıştır'!E45</f>
        <v>0</v>
      </c>
      <c r="O49" s="34"/>
    </row>
    <row r="50" spans="1:16" x14ac:dyDescent="0.25">
      <c r="A50" s="66">
        <v>45</v>
      </c>
      <c r="B50" s="45">
        <f>'e okul Bilg Yapıştır'!A46</f>
        <v>0</v>
      </c>
      <c r="C50" s="65">
        <f>'e okul Bilg Yapıştır'!B46</f>
        <v>0</v>
      </c>
      <c r="D50" s="64">
        <f t="shared" si="0"/>
        <v>0</v>
      </c>
      <c r="E50" s="64">
        <f t="shared" si="1"/>
        <v>0</v>
      </c>
      <c r="F50" s="64">
        <f t="shared" si="2"/>
        <v>0</v>
      </c>
      <c r="G50" s="64">
        <f t="shared" si="3"/>
        <v>0</v>
      </c>
      <c r="H50" s="64">
        <f t="shared" si="4"/>
        <v>0</v>
      </c>
      <c r="I50" s="64">
        <f t="shared" si="5"/>
        <v>0</v>
      </c>
      <c r="J50" s="64">
        <f t="shared" si="6"/>
        <v>0</v>
      </c>
      <c r="K50" s="64">
        <f t="shared" si="7"/>
        <v>0</v>
      </c>
      <c r="L50" s="64">
        <f t="shared" si="8"/>
        <v>0</v>
      </c>
      <c r="M50" s="64">
        <f t="shared" si="9"/>
        <v>0</v>
      </c>
      <c r="N50" s="63">
        <f>'e okul Bilg Yapıştır'!E46</f>
        <v>0</v>
      </c>
      <c r="O50" s="34"/>
    </row>
    <row r="51" spans="1:16" x14ac:dyDescent="0.25">
      <c r="A51" s="66">
        <v>46</v>
      </c>
      <c r="B51" s="45">
        <f>'e okul Bilg Yapıştır'!A47</f>
        <v>0</v>
      </c>
      <c r="C51" s="65">
        <f>'e okul Bilg Yapıştır'!B47</f>
        <v>0</v>
      </c>
      <c r="D51" s="64">
        <f t="shared" si="0"/>
        <v>0</v>
      </c>
      <c r="E51" s="64">
        <f t="shared" si="1"/>
        <v>0</v>
      </c>
      <c r="F51" s="64">
        <f t="shared" si="2"/>
        <v>0</v>
      </c>
      <c r="G51" s="64">
        <f t="shared" si="3"/>
        <v>0</v>
      </c>
      <c r="H51" s="64">
        <f t="shared" si="4"/>
        <v>0</v>
      </c>
      <c r="I51" s="64">
        <f t="shared" si="5"/>
        <v>0</v>
      </c>
      <c r="J51" s="64">
        <f t="shared" si="6"/>
        <v>0</v>
      </c>
      <c r="K51" s="64">
        <f t="shared" si="7"/>
        <v>0</v>
      </c>
      <c r="L51" s="64">
        <f t="shared" si="8"/>
        <v>0</v>
      </c>
      <c r="M51" s="64">
        <f t="shared" si="9"/>
        <v>0</v>
      </c>
      <c r="N51" s="63">
        <f>'e okul Bilg Yapıştır'!E47</f>
        <v>0</v>
      </c>
      <c r="O51" s="34"/>
    </row>
    <row r="52" spans="1:16" x14ac:dyDescent="0.25">
      <c r="A52" s="66">
        <v>47</v>
      </c>
      <c r="B52" s="45">
        <f>'e okul Bilg Yapıştır'!A48</f>
        <v>0</v>
      </c>
      <c r="C52" s="65">
        <f>'e okul Bilg Yapıştır'!B48</f>
        <v>0</v>
      </c>
      <c r="D52" s="64">
        <f t="shared" si="0"/>
        <v>0</v>
      </c>
      <c r="E52" s="64">
        <f t="shared" si="1"/>
        <v>0</v>
      </c>
      <c r="F52" s="64">
        <f t="shared" si="2"/>
        <v>0</v>
      </c>
      <c r="G52" s="64">
        <f t="shared" si="3"/>
        <v>0</v>
      </c>
      <c r="H52" s="64">
        <f t="shared" si="4"/>
        <v>0</v>
      </c>
      <c r="I52" s="64">
        <f t="shared" si="5"/>
        <v>0</v>
      </c>
      <c r="J52" s="64">
        <f t="shared" si="6"/>
        <v>0</v>
      </c>
      <c r="K52" s="64">
        <f t="shared" si="7"/>
        <v>0</v>
      </c>
      <c r="L52" s="64">
        <f t="shared" si="8"/>
        <v>0</v>
      </c>
      <c r="M52" s="64">
        <f t="shared" si="9"/>
        <v>0</v>
      </c>
      <c r="N52" s="63">
        <f>'e okul Bilg Yapıştır'!E48</f>
        <v>0</v>
      </c>
      <c r="O52" s="34"/>
    </row>
    <row r="53" spans="1:16" x14ac:dyDescent="0.25">
      <c r="A53" s="66">
        <v>48</v>
      </c>
      <c r="B53" s="45">
        <f>'e okul Bilg Yapıştır'!A49</f>
        <v>0</v>
      </c>
      <c r="C53" s="65">
        <f>'e okul Bilg Yapıştır'!B49</f>
        <v>0</v>
      </c>
      <c r="D53" s="64">
        <f t="shared" si="0"/>
        <v>0</v>
      </c>
      <c r="E53" s="64">
        <f t="shared" si="1"/>
        <v>0</v>
      </c>
      <c r="F53" s="64">
        <f t="shared" si="2"/>
        <v>0</v>
      </c>
      <c r="G53" s="64">
        <f t="shared" si="3"/>
        <v>0</v>
      </c>
      <c r="H53" s="64">
        <f t="shared" si="4"/>
        <v>0</v>
      </c>
      <c r="I53" s="64">
        <f t="shared" si="5"/>
        <v>0</v>
      </c>
      <c r="J53" s="64">
        <f t="shared" si="6"/>
        <v>0</v>
      </c>
      <c r="K53" s="64">
        <f t="shared" si="7"/>
        <v>0</v>
      </c>
      <c r="L53" s="64">
        <f t="shared" si="8"/>
        <v>0</v>
      </c>
      <c r="M53" s="64">
        <f t="shared" si="9"/>
        <v>0</v>
      </c>
      <c r="N53" s="63">
        <f>'e okul Bilg Yapıştır'!E49</f>
        <v>0</v>
      </c>
      <c r="O53" s="34"/>
    </row>
    <row r="54" spans="1:16" x14ac:dyDescent="0.25">
      <c r="A54" s="66">
        <v>49</v>
      </c>
      <c r="B54" s="45">
        <f>'e okul Bilg Yapıştır'!A50</f>
        <v>0</v>
      </c>
      <c r="C54" s="65">
        <f>'e okul Bilg Yapıştır'!B50</f>
        <v>0</v>
      </c>
      <c r="D54" s="64">
        <f t="shared" si="0"/>
        <v>0</v>
      </c>
      <c r="E54" s="64">
        <f t="shared" si="1"/>
        <v>0</v>
      </c>
      <c r="F54" s="64">
        <f t="shared" si="2"/>
        <v>0</v>
      </c>
      <c r="G54" s="64">
        <f t="shared" si="3"/>
        <v>0</v>
      </c>
      <c r="H54" s="64">
        <f t="shared" si="4"/>
        <v>0</v>
      </c>
      <c r="I54" s="64">
        <f t="shared" si="5"/>
        <v>0</v>
      </c>
      <c r="J54" s="64">
        <f t="shared" si="6"/>
        <v>0</v>
      </c>
      <c r="K54" s="64">
        <f t="shared" si="7"/>
        <v>0</v>
      </c>
      <c r="L54" s="64">
        <f t="shared" si="8"/>
        <v>0</v>
      </c>
      <c r="M54" s="64">
        <f t="shared" si="9"/>
        <v>0</v>
      </c>
      <c r="N54" s="63">
        <f>'e okul Bilg Yapıştır'!E50</f>
        <v>0</v>
      </c>
      <c r="O54" s="34"/>
    </row>
    <row r="55" spans="1:16" x14ac:dyDescent="0.25">
      <c r="A55" s="66">
        <v>50</v>
      </c>
      <c r="B55" s="45">
        <f>'e okul Bilg Yapıştır'!A51</f>
        <v>0</v>
      </c>
      <c r="C55" s="65">
        <f>'e okul Bilg Yapıştır'!B51</f>
        <v>0</v>
      </c>
      <c r="D55" s="64">
        <f t="shared" si="0"/>
        <v>0</v>
      </c>
      <c r="E55" s="64">
        <f t="shared" si="1"/>
        <v>0</v>
      </c>
      <c r="F55" s="64">
        <f t="shared" si="2"/>
        <v>0</v>
      </c>
      <c r="G55" s="64">
        <f t="shared" si="3"/>
        <v>0</v>
      </c>
      <c r="H55" s="64">
        <f t="shared" si="4"/>
        <v>0</v>
      </c>
      <c r="I55" s="64">
        <f t="shared" si="5"/>
        <v>0</v>
      </c>
      <c r="J55" s="64">
        <f t="shared" si="6"/>
        <v>0</v>
      </c>
      <c r="K55" s="64">
        <f t="shared" si="7"/>
        <v>0</v>
      </c>
      <c r="L55" s="64">
        <f t="shared" si="8"/>
        <v>0</v>
      </c>
      <c r="M55" s="64">
        <f t="shared" si="9"/>
        <v>0</v>
      </c>
      <c r="N55" s="63">
        <f>'e okul Bilg Yapıştır'!E51</f>
        <v>0</v>
      </c>
      <c r="O55" s="34"/>
    </row>
    <row r="56" spans="1:16" x14ac:dyDescent="0.25">
      <c r="A56" s="66">
        <v>51</v>
      </c>
      <c r="B56" s="45">
        <f>'e okul Bilg Yapıştır'!A52</f>
        <v>0</v>
      </c>
      <c r="C56" s="65">
        <f>'e okul Bilg Yapıştır'!B52</f>
        <v>0</v>
      </c>
      <c r="D56" s="64">
        <f t="shared" si="0"/>
        <v>0</v>
      </c>
      <c r="E56" s="64">
        <f t="shared" si="1"/>
        <v>0</v>
      </c>
      <c r="F56" s="64">
        <f t="shared" si="2"/>
        <v>0</v>
      </c>
      <c r="G56" s="64">
        <f t="shared" si="3"/>
        <v>0</v>
      </c>
      <c r="H56" s="64">
        <f t="shared" si="4"/>
        <v>0</v>
      </c>
      <c r="I56" s="64">
        <f t="shared" si="5"/>
        <v>0</v>
      </c>
      <c r="J56" s="64">
        <f t="shared" si="6"/>
        <v>0</v>
      </c>
      <c r="K56" s="64">
        <f t="shared" si="7"/>
        <v>0</v>
      </c>
      <c r="L56" s="64">
        <f t="shared" si="8"/>
        <v>0</v>
      </c>
      <c r="M56" s="64">
        <f t="shared" si="9"/>
        <v>0</v>
      </c>
      <c r="N56" s="63">
        <f>'e okul Bilg Yapıştır'!E52</f>
        <v>0</v>
      </c>
      <c r="O56" s="34"/>
    </row>
    <row r="57" spans="1:16" ht="8.25" customHeight="1" x14ac:dyDescent="0.25">
      <c r="A57" s="34"/>
      <c r="C57" s="34"/>
      <c r="D57" s="34"/>
      <c r="E57" s="34"/>
      <c r="F57" s="34"/>
      <c r="G57" s="34"/>
      <c r="H57" s="34"/>
      <c r="I57" s="34"/>
      <c r="J57" s="34"/>
      <c r="K57" s="34"/>
      <c r="L57" s="34"/>
      <c r="M57" s="34"/>
      <c r="N57" s="34"/>
    </row>
    <row r="58" spans="1:16" ht="12.75" customHeight="1" x14ac:dyDescent="0.25">
      <c r="A58" s="34"/>
      <c r="C58" s="34"/>
      <c r="D58" s="34"/>
      <c r="E58" s="34"/>
      <c r="F58" s="34"/>
      <c r="G58" s="34"/>
      <c r="H58" s="34"/>
      <c r="I58" s="34"/>
      <c r="J58" s="34"/>
      <c r="K58" s="34"/>
      <c r="L58" s="34"/>
      <c r="M58" s="34"/>
      <c r="N58" s="34"/>
    </row>
    <row r="59" spans="1:16" x14ac:dyDescent="0.25">
      <c r="A59" s="34"/>
      <c r="C59" s="54"/>
      <c r="D59" s="34"/>
      <c r="E59" s="34"/>
      <c r="F59" s="34"/>
      <c r="G59" s="34"/>
      <c r="H59" s="34"/>
      <c r="I59" s="54"/>
      <c r="J59" s="54"/>
      <c r="K59" s="59"/>
      <c r="L59" s="59"/>
      <c r="M59" s="61">
        <f>'e okul Bilg Yapıştır'!S7</f>
        <v>0</v>
      </c>
      <c r="N59" s="61"/>
      <c r="O59" s="59"/>
      <c r="P59" s="58"/>
    </row>
    <row r="60" spans="1:16" x14ac:dyDescent="0.25">
      <c r="A60" s="34"/>
      <c r="B60" s="56"/>
      <c r="C60" s="54"/>
      <c r="D60" s="56"/>
      <c r="E60" s="56"/>
      <c r="F60" s="56"/>
      <c r="G60" s="56"/>
      <c r="H60" s="56"/>
      <c r="I60" s="54"/>
      <c r="J60" s="54"/>
      <c r="K60" s="62"/>
      <c r="L60" s="62"/>
      <c r="M60" s="60" t="str">
        <f>'e okul Bilg Yapıştır'!S8</f>
        <v>Fen Bilimleri Öğretmeni</v>
      </c>
      <c r="N60" s="61"/>
      <c r="O60" s="59"/>
      <c r="P60" s="58"/>
    </row>
    <row r="61" spans="1:16" x14ac:dyDescent="0.25">
      <c r="K61" s="60"/>
      <c r="L61" s="60"/>
      <c r="M61" s="60"/>
      <c r="N61" s="60"/>
      <c r="O61" s="59"/>
      <c r="P61" s="58"/>
    </row>
  </sheetData>
  <sheetProtection password="EB51" sheet="1" objects="1" scenarios="1"/>
  <mergeCells count="5">
    <mergeCell ref="A4:N4"/>
    <mergeCell ref="A1:N1"/>
    <mergeCell ref="A2:N2"/>
    <mergeCell ref="G3:N3"/>
    <mergeCell ref="A3:F3"/>
  </mergeCells>
  <pageMargins left="0.39370078740157483" right="0.23622047244094491" top="0.38" bottom="0.2" header="0.12" footer="0.13"/>
  <pageSetup paperSize="9"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3"/>
  </sheetPr>
  <dimension ref="A1:AA61"/>
  <sheetViews>
    <sheetView showZeros="0" view="pageBreakPreview" topLeftCell="A13" zoomScale="60" zoomScaleNormal="55" workbookViewId="0">
      <selection activeCell="F7" sqref="F7"/>
    </sheetView>
  </sheetViews>
  <sheetFormatPr defaultColWidth="9.140625" defaultRowHeight="15" x14ac:dyDescent="0.25"/>
  <cols>
    <col min="1" max="1" width="3.5703125" style="55" customWidth="1"/>
    <col min="2" max="2" width="5.140625" style="34" customWidth="1"/>
    <col min="3" max="3" width="23.140625" style="55" customWidth="1"/>
    <col min="4" max="13" width="8" style="57" customWidth="1"/>
    <col min="14" max="14" width="12.42578125" style="56" customWidth="1"/>
    <col min="15" max="15" width="1" style="55" customWidth="1"/>
    <col min="16" max="16" width="3" style="54" customWidth="1"/>
    <col min="17" max="17" width="5.42578125" style="54" hidden="1" customWidth="1"/>
    <col min="18" max="18" width="4.5703125" style="54" hidden="1" customWidth="1"/>
    <col min="19" max="27" width="9.140625" style="54" hidden="1" customWidth="1"/>
    <col min="28" max="16384" width="9.140625" style="54"/>
  </cols>
  <sheetData>
    <row r="1" spans="1:15" ht="18.75" x14ac:dyDescent="0.25">
      <c r="A1" s="154">
        <f>'e okul Bilg Yapıştır'!S10</f>
        <v>0</v>
      </c>
      <c r="B1" s="154"/>
      <c r="C1" s="154"/>
      <c r="D1" s="154"/>
      <c r="E1" s="154"/>
      <c r="F1" s="154"/>
      <c r="G1" s="154"/>
      <c r="H1" s="154"/>
      <c r="I1" s="154"/>
      <c r="J1" s="154"/>
      <c r="K1" s="154"/>
      <c r="L1" s="154"/>
      <c r="M1" s="154"/>
      <c r="N1" s="154"/>
    </row>
    <row r="2" spans="1:15" ht="18.75" x14ac:dyDescent="0.25">
      <c r="A2" s="154" t="str">
        <f>'e okul Bilg Yapıştır'!S25</f>
        <v xml:space="preserve">2 0 2 3 - 2 0 2 4   E Ğ İ T İ M   Ö Ğ R E T İ M   Y I L I </v>
      </c>
      <c r="B2" s="154"/>
      <c r="C2" s="154"/>
      <c r="D2" s="154"/>
      <c r="E2" s="154"/>
      <c r="F2" s="154"/>
      <c r="G2" s="154"/>
      <c r="H2" s="154"/>
      <c r="I2" s="154"/>
      <c r="J2" s="154"/>
      <c r="K2" s="154"/>
      <c r="L2" s="154"/>
      <c r="M2" s="154"/>
      <c r="N2" s="154"/>
    </row>
    <row r="3" spans="1:15" ht="37.5" customHeight="1" x14ac:dyDescent="0.25">
      <c r="A3" s="166" t="str">
        <f>'e okul Bilg Yapıştır'!S21</f>
        <v>FEN BİLİMLERİ  D E R S İ</v>
      </c>
      <c r="B3" s="166"/>
      <c r="C3" s="166"/>
      <c r="D3" s="166"/>
      <c r="E3" s="166"/>
      <c r="F3" s="166"/>
      <c r="G3" s="165" t="s">
        <v>55</v>
      </c>
      <c r="H3" s="165"/>
      <c r="I3" s="165"/>
      <c r="J3" s="165"/>
      <c r="K3" s="165"/>
      <c r="L3" s="165"/>
      <c r="M3" s="165"/>
      <c r="N3" s="165"/>
      <c r="O3" s="34"/>
    </row>
    <row r="4" spans="1:15" x14ac:dyDescent="0.25">
      <c r="A4" s="164" t="str">
        <f>'e okul Bilg Yapıştır'!S18</f>
        <v>5  C    S I N I F I</v>
      </c>
      <c r="B4" s="164"/>
      <c r="C4" s="164"/>
      <c r="D4" s="164"/>
      <c r="E4" s="164"/>
      <c r="F4" s="164"/>
      <c r="G4" s="164"/>
      <c r="H4" s="164"/>
      <c r="I4" s="164"/>
      <c r="J4" s="164"/>
      <c r="K4" s="164"/>
      <c r="L4" s="164"/>
      <c r="M4" s="164"/>
      <c r="N4" s="164"/>
      <c r="O4" s="34"/>
    </row>
    <row r="5" spans="1:15" ht="171.75" customHeight="1" x14ac:dyDescent="0.25">
      <c r="A5" s="49" t="s">
        <v>50</v>
      </c>
      <c r="B5" s="49" t="s">
        <v>49</v>
      </c>
      <c r="C5" s="48" t="s">
        <v>48</v>
      </c>
      <c r="D5" s="67" t="str">
        <f>'ÖLÇEK KRİTERLERİ'!D3</f>
        <v>Projenin amacını belirleme, Projeye uygun plan yapma,  İhtiyaçları belirleme</v>
      </c>
      <c r="E5" s="67" t="str">
        <f>'ÖLÇEK KRİTERLERİ'!D4</f>
        <v>Grup içinde görev dağılımı yapma, Farklı kaynaklardan bilgi toplama,  Projeyi plana göre gerçekleştirme</v>
      </c>
      <c r="F5" s="67" t="str">
        <f>'ÖLÇEK KRİTERLERİ'!D5</f>
        <v>Ekip çalışmasını gerçekleştirme, Proje çalışmasının istekli olarak gerçekleştirilmesi</v>
      </c>
      <c r="G5" s="67" t="str">
        <f>'ÖLÇEK KRİTERLERİ'!D6</f>
        <v>Türkçeyi doğru ve düzgün  yazma, Bilgilerin doğruluğu</v>
      </c>
      <c r="H5" s="67" t="str">
        <f>'ÖLÇEK KRİTERLERİ'!D7</f>
        <v>Toplanan bilgilerin analiz edilmesi, Elde edilen bilgilerden çıkarımda bulunma, Toplanan bilgilerin düzenlenmesi</v>
      </c>
      <c r="I5" s="67" t="str">
        <f>'ÖLÇEK KRİTERLERİ'!D8</f>
        <v>Kritik düşünme becerisini gösterme, Üretici yeteneğini kullanma,</v>
      </c>
      <c r="J5" s="67" t="str">
        <f>'ÖLÇEK KRİTERLERİ'!D9</f>
        <v>Türkçeyi doğru ve düzgün  konuşma, Sorulara cevap verebilme</v>
      </c>
      <c r="K5" s="67" t="str">
        <f>'ÖLÇEK KRİTERLERİ'!D10</f>
        <v>Konuyu dinleyicilerin ilgisini çekecek şekilde sunma, Sunuyu hedefe yönelik materyalle destekleme</v>
      </c>
      <c r="L5" s="67" t="str">
        <f>'ÖLÇEK KRİTERLERİ'!D11</f>
        <v>Sunuyu verilen sürede yapma, Sorulara cevap verme</v>
      </c>
      <c r="M5" s="67" t="str">
        <f>'ÖLÇEK KRİTERLERİ'!D12</f>
        <v xml:space="preserve">Sunum sırasındaki özgüvene sahip olma, </v>
      </c>
      <c r="N5" s="49" t="s">
        <v>51</v>
      </c>
      <c r="O5" s="34"/>
    </row>
    <row r="6" spans="1:15" ht="24.75" customHeight="1" x14ac:dyDescent="0.25">
      <c r="A6" s="66">
        <v>1</v>
      </c>
      <c r="B6" s="45">
        <f>'e okul Bilg Yapıştır'!A2</f>
        <v>28</v>
      </c>
      <c r="C6" s="65" t="str">
        <f>'e okul Bilg Yapıştır'!B2</f>
        <v>NİSA NUR</v>
      </c>
      <c r="D6" s="64">
        <f t="shared" ref="D6:D56" si="0">($N6-MOD($N6,10))/10+IF(MOD($N6,10)&gt;0,1,0)</f>
        <v>0</v>
      </c>
      <c r="E6" s="64">
        <f t="shared" ref="E6:E56" si="1">($N6-MOD($N6,10))/10+IF(MOD($N6,10)&gt;1,1,0)</f>
        <v>0</v>
      </c>
      <c r="F6" s="64">
        <f t="shared" ref="F6:F56" si="2">($N6-MOD($N6,10))/10+IF(MOD($N6,10)&gt;2,1,0)</f>
        <v>0</v>
      </c>
      <c r="G6" s="64">
        <f t="shared" ref="G6:G56" si="3">($N6-MOD($N6,10))/10+IF(MOD($N6,10)&gt;3,1,0)</f>
        <v>0</v>
      </c>
      <c r="H6" s="64">
        <f t="shared" ref="H6:H56" si="4">($N6-MOD($N6,10))/10+IF(MOD($N6,10)&gt;4,1,0)</f>
        <v>0</v>
      </c>
      <c r="I6" s="64">
        <f t="shared" ref="I6:I56" si="5">($N6-MOD($N6,10))/10+IF(MOD($N6,10)&gt;5,1,0)</f>
        <v>0</v>
      </c>
      <c r="J6" s="64">
        <f t="shared" ref="J6:J56" si="6">($N6-MOD($N6,10))/10+IF(MOD($N6,10)&gt;6,1,0)</f>
        <v>0</v>
      </c>
      <c r="K6" s="64">
        <f t="shared" ref="K6:K56" si="7">($N6-MOD($N6,10))/10+IF(MOD($N6,10)&gt;7,1,0)</f>
        <v>0</v>
      </c>
      <c r="L6" s="64">
        <f t="shared" ref="L6:L56" si="8">($N6-MOD($N6,10))/10+IF(MOD($N6,10)&gt;8,1,0)</f>
        <v>0</v>
      </c>
      <c r="M6" s="64">
        <f t="shared" ref="M6:M56" si="9">($N6-MOD($N6,10))/10+IF(MOD($N6,10)&gt;9,1,0)</f>
        <v>0</v>
      </c>
      <c r="N6" s="63">
        <f>'e okul Bilg Yapıştır'!E2</f>
        <v>0</v>
      </c>
      <c r="O6" s="34"/>
    </row>
    <row r="7" spans="1:15" ht="24.75" customHeight="1" x14ac:dyDescent="0.25">
      <c r="A7" s="66">
        <v>2</v>
      </c>
      <c r="B7" s="45">
        <f>'e okul Bilg Yapıştır'!A3</f>
        <v>0</v>
      </c>
      <c r="C7" s="65">
        <f>'e okul Bilg Yapıştır'!B3</f>
        <v>0</v>
      </c>
      <c r="D7" s="64">
        <f t="shared" si="0"/>
        <v>0</v>
      </c>
      <c r="E7" s="64">
        <f t="shared" si="1"/>
        <v>0</v>
      </c>
      <c r="F7" s="64">
        <f t="shared" si="2"/>
        <v>0</v>
      </c>
      <c r="G7" s="64">
        <f t="shared" si="3"/>
        <v>0</v>
      </c>
      <c r="H7" s="64">
        <f t="shared" si="4"/>
        <v>0</v>
      </c>
      <c r="I7" s="64">
        <f t="shared" si="5"/>
        <v>0</v>
      </c>
      <c r="J7" s="64">
        <f t="shared" si="6"/>
        <v>0</v>
      </c>
      <c r="K7" s="64">
        <f t="shared" si="7"/>
        <v>0</v>
      </c>
      <c r="L7" s="64">
        <f t="shared" si="8"/>
        <v>0</v>
      </c>
      <c r="M7" s="64">
        <f t="shared" si="9"/>
        <v>0</v>
      </c>
      <c r="N7" s="63">
        <f>'e okul Bilg Yapıştır'!E3</f>
        <v>0</v>
      </c>
      <c r="O7" s="34"/>
    </row>
    <row r="8" spans="1:15" ht="24.75" customHeight="1" x14ac:dyDescent="0.25">
      <c r="A8" s="66">
        <v>3</v>
      </c>
      <c r="B8" s="45">
        <f>'e okul Bilg Yapıştır'!A4</f>
        <v>0</v>
      </c>
      <c r="C8" s="65">
        <f>'e okul Bilg Yapıştır'!B4</f>
        <v>0</v>
      </c>
      <c r="D8" s="64">
        <f t="shared" si="0"/>
        <v>0</v>
      </c>
      <c r="E8" s="64">
        <f t="shared" si="1"/>
        <v>0</v>
      </c>
      <c r="F8" s="64">
        <f t="shared" si="2"/>
        <v>0</v>
      </c>
      <c r="G8" s="64">
        <f t="shared" si="3"/>
        <v>0</v>
      </c>
      <c r="H8" s="64">
        <f t="shared" si="4"/>
        <v>0</v>
      </c>
      <c r="I8" s="64">
        <f t="shared" si="5"/>
        <v>0</v>
      </c>
      <c r="J8" s="64">
        <f t="shared" si="6"/>
        <v>0</v>
      </c>
      <c r="K8" s="64">
        <f t="shared" si="7"/>
        <v>0</v>
      </c>
      <c r="L8" s="64">
        <f t="shared" si="8"/>
        <v>0</v>
      </c>
      <c r="M8" s="64">
        <f t="shared" si="9"/>
        <v>0</v>
      </c>
      <c r="N8" s="63">
        <f>'e okul Bilg Yapıştır'!E4</f>
        <v>0</v>
      </c>
      <c r="O8" s="34"/>
    </row>
    <row r="9" spans="1:15" ht="24.75" customHeight="1" x14ac:dyDescent="0.25">
      <c r="A9" s="66">
        <v>4</v>
      </c>
      <c r="B9" s="45">
        <f>'e okul Bilg Yapıştır'!A5</f>
        <v>0</v>
      </c>
      <c r="C9" s="65">
        <f>'e okul Bilg Yapıştır'!B5</f>
        <v>0</v>
      </c>
      <c r="D9" s="64">
        <f t="shared" si="0"/>
        <v>0</v>
      </c>
      <c r="E9" s="64">
        <f t="shared" si="1"/>
        <v>0</v>
      </c>
      <c r="F9" s="64">
        <f t="shared" si="2"/>
        <v>0</v>
      </c>
      <c r="G9" s="64">
        <f t="shared" si="3"/>
        <v>0</v>
      </c>
      <c r="H9" s="64">
        <f t="shared" si="4"/>
        <v>0</v>
      </c>
      <c r="I9" s="64">
        <f t="shared" si="5"/>
        <v>0</v>
      </c>
      <c r="J9" s="64">
        <f t="shared" si="6"/>
        <v>0</v>
      </c>
      <c r="K9" s="64">
        <f t="shared" si="7"/>
        <v>0</v>
      </c>
      <c r="L9" s="64">
        <f t="shared" si="8"/>
        <v>0</v>
      </c>
      <c r="M9" s="64">
        <f t="shared" si="9"/>
        <v>0</v>
      </c>
      <c r="N9" s="63">
        <f>'e okul Bilg Yapıştır'!E5</f>
        <v>0</v>
      </c>
      <c r="O9" s="34"/>
    </row>
    <row r="10" spans="1:15" ht="24.75" customHeight="1" x14ac:dyDescent="0.25">
      <c r="A10" s="66">
        <v>5</v>
      </c>
      <c r="B10" s="45">
        <f>'e okul Bilg Yapıştır'!A6</f>
        <v>0</v>
      </c>
      <c r="C10" s="65">
        <f>'e okul Bilg Yapıştır'!B6</f>
        <v>0</v>
      </c>
      <c r="D10" s="64">
        <f t="shared" si="0"/>
        <v>0</v>
      </c>
      <c r="E10" s="64">
        <f t="shared" si="1"/>
        <v>0</v>
      </c>
      <c r="F10" s="64">
        <f t="shared" si="2"/>
        <v>0</v>
      </c>
      <c r="G10" s="64">
        <f t="shared" si="3"/>
        <v>0</v>
      </c>
      <c r="H10" s="64">
        <f t="shared" si="4"/>
        <v>0</v>
      </c>
      <c r="I10" s="64">
        <f t="shared" si="5"/>
        <v>0</v>
      </c>
      <c r="J10" s="64">
        <f t="shared" si="6"/>
        <v>0</v>
      </c>
      <c r="K10" s="64">
        <f t="shared" si="7"/>
        <v>0</v>
      </c>
      <c r="L10" s="64">
        <f t="shared" si="8"/>
        <v>0</v>
      </c>
      <c r="M10" s="64">
        <f t="shared" si="9"/>
        <v>0</v>
      </c>
      <c r="N10" s="63">
        <f>'e okul Bilg Yapıştır'!E6</f>
        <v>0</v>
      </c>
      <c r="O10" s="34"/>
    </row>
    <row r="11" spans="1:15" ht="24.75" customHeight="1" x14ac:dyDescent="0.25">
      <c r="A11" s="66">
        <v>6</v>
      </c>
      <c r="B11" s="45">
        <f>'e okul Bilg Yapıştır'!A7</f>
        <v>0</v>
      </c>
      <c r="C11" s="65">
        <f>'e okul Bilg Yapıştır'!B7</f>
        <v>0</v>
      </c>
      <c r="D11" s="64">
        <f t="shared" si="0"/>
        <v>0</v>
      </c>
      <c r="E11" s="64">
        <f t="shared" si="1"/>
        <v>0</v>
      </c>
      <c r="F11" s="64">
        <f t="shared" si="2"/>
        <v>0</v>
      </c>
      <c r="G11" s="64">
        <f t="shared" si="3"/>
        <v>0</v>
      </c>
      <c r="H11" s="64">
        <f t="shared" si="4"/>
        <v>0</v>
      </c>
      <c r="I11" s="64">
        <f t="shared" si="5"/>
        <v>0</v>
      </c>
      <c r="J11" s="64">
        <f t="shared" si="6"/>
        <v>0</v>
      </c>
      <c r="K11" s="64">
        <f t="shared" si="7"/>
        <v>0</v>
      </c>
      <c r="L11" s="64">
        <f t="shared" si="8"/>
        <v>0</v>
      </c>
      <c r="M11" s="64">
        <f t="shared" si="9"/>
        <v>0</v>
      </c>
      <c r="N11" s="63">
        <f>'e okul Bilg Yapıştır'!E7</f>
        <v>0</v>
      </c>
      <c r="O11" s="34"/>
    </row>
    <row r="12" spans="1:15" ht="24.75" customHeight="1" x14ac:dyDescent="0.25">
      <c r="A12" s="66">
        <v>7</v>
      </c>
      <c r="B12" s="45">
        <f>'e okul Bilg Yapıştır'!A8</f>
        <v>0</v>
      </c>
      <c r="C12" s="65">
        <f>'e okul Bilg Yapıştır'!B8</f>
        <v>0</v>
      </c>
      <c r="D12" s="64">
        <f t="shared" si="0"/>
        <v>0</v>
      </c>
      <c r="E12" s="64">
        <f t="shared" si="1"/>
        <v>0</v>
      </c>
      <c r="F12" s="64">
        <f t="shared" si="2"/>
        <v>0</v>
      </c>
      <c r="G12" s="64">
        <f t="shared" si="3"/>
        <v>0</v>
      </c>
      <c r="H12" s="64">
        <f t="shared" si="4"/>
        <v>0</v>
      </c>
      <c r="I12" s="64">
        <f t="shared" si="5"/>
        <v>0</v>
      </c>
      <c r="J12" s="64">
        <f t="shared" si="6"/>
        <v>0</v>
      </c>
      <c r="K12" s="64">
        <f t="shared" si="7"/>
        <v>0</v>
      </c>
      <c r="L12" s="64">
        <f t="shared" si="8"/>
        <v>0</v>
      </c>
      <c r="M12" s="64">
        <f t="shared" si="9"/>
        <v>0</v>
      </c>
      <c r="N12" s="63">
        <f>'e okul Bilg Yapıştır'!E8</f>
        <v>0</v>
      </c>
      <c r="O12" s="34"/>
    </row>
    <row r="13" spans="1:15" ht="24.75" customHeight="1" x14ac:dyDescent="0.25">
      <c r="A13" s="66">
        <v>8</v>
      </c>
      <c r="B13" s="45">
        <f>'e okul Bilg Yapıştır'!A9</f>
        <v>0</v>
      </c>
      <c r="C13" s="65">
        <f>'e okul Bilg Yapıştır'!B9</f>
        <v>0</v>
      </c>
      <c r="D13" s="64">
        <f t="shared" si="0"/>
        <v>0</v>
      </c>
      <c r="E13" s="64">
        <f t="shared" si="1"/>
        <v>0</v>
      </c>
      <c r="F13" s="64">
        <f t="shared" si="2"/>
        <v>0</v>
      </c>
      <c r="G13" s="64">
        <f t="shared" si="3"/>
        <v>0</v>
      </c>
      <c r="H13" s="64">
        <f t="shared" si="4"/>
        <v>0</v>
      </c>
      <c r="I13" s="64">
        <f t="shared" si="5"/>
        <v>0</v>
      </c>
      <c r="J13" s="64">
        <f t="shared" si="6"/>
        <v>0</v>
      </c>
      <c r="K13" s="64">
        <f t="shared" si="7"/>
        <v>0</v>
      </c>
      <c r="L13" s="64">
        <f t="shared" si="8"/>
        <v>0</v>
      </c>
      <c r="M13" s="64">
        <f t="shared" si="9"/>
        <v>0</v>
      </c>
      <c r="N13" s="63">
        <f>'e okul Bilg Yapıştır'!E9</f>
        <v>0</v>
      </c>
      <c r="O13" s="34"/>
    </row>
    <row r="14" spans="1:15" ht="24.75" customHeight="1" x14ac:dyDescent="0.25">
      <c r="A14" s="66">
        <v>9</v>
      </c>
      <c r="B14" s="45">
        <f>'e okul Bilg Yapıştır'!A10</f>
        <v>0</v>
      </c>
      <c r="C14" s="65">
        <f>'e okul Bilg Yapıştır'!B10</f>
        <v>0</v>
      </c>
      <c r="D14" s="64">
        <f t="shared" si="0"/>
        <v>0</v>
      </c>
      <c r="E14" s="64">
        <f t="shared" si="1"/>
        <v>0</v>
      </c>
      <c r="F14" s="64">
        <f t="shared" si="2"/>
        <v>0</v>
      </c>
      <c r="G14" s="64">
        <f t="shared" si="3"/>
        <v>0</v>
      </c>
      <c r="H14" s="64">
        <f t="shared" si="4"/>
        <v>0</v>
      </c>
      <c r="I14" s="64">
        <f t="shared" si="5"/>
        <v>0</v>
      </c>
      <c r="J14" s="64">
        <f t="shared" si="6"/>
        <v>0</v>
      </c>
      <c r="K14" s="64">
        <f t="shared" si="7"/>
        <v>0</v>
      </c>
      <c r="L14" s="64">
        <f t="shared" si="8"/>
        <v>0</v>
      </c>
      <c r="M14" s="64">
        <f t="shared" si="9"/>
        <v>0</v>
      </c>
      <c r="N14" s="63">
        <f>'e okul Bilg Yapıştır'!E10</f>
        <v>0</v>
      </c>
      <c r="O14" s="34"/>
    </row>
    <row r="15" spans="1:15" ht="24.75" customHeight="1" x14ac:dyDescent="0.25">
      <c r="A15" s="66">
        <v>10</v>
      </c>
      <c r="B15" s="45">
        <f>'e okul Bilg Yapıştır'!A11</f>
        <v>0</v>
      </c>
      <c r="C15" s="65">
        <f>'e okul Bilg Yapıştır'!B11</f>
        <v>0</v>
      </c>
      <c r="D15" s="64">
        <f t="shared" si="0"/>
        <v>0</v>
      </c>
      <c r="E15" s="64">
        <f t="shared" si="1"/>
        <v>0</v>
      </c>
      <c r="F15" s="64">
        <f t="shared" si="2"/>
        <v>0</v>
      </c>
      <c r="G15" s="64">
        <f t="shared" si="3"/>
        <v>0</v>
      </c>
      <c r="H15" s="64">
        <f t="shared" si="4"/>
        <v>0</v>
      </c>
      <c r="I15" s="64">
        <f t="shared" si="5"/>
        <v>0</v>
      </c>
      <c r="J15" s="64">
        <f t="shared" si="6"/>
        <v>0</v>
      </c>
      <c r="K15" s="64">
        <f t="shared" si="7"/>
        <v>0</v>
      </c>
      <c r="L15" s="64">
        <f t="shared" si="8"/>
        <v>0</v>
      </c>
      <c r="M15" s="64">
        <f t="shared" si="9"/>
        <v>0</v>
      </c>
      <c r="N15" s="63">
        <f>'e okul Bilg Yapıştır'!E11</f>
        <v>0</v>
      </c>
      <c r="O15" s="34"/>
    </row>
    <row r="16" spans="1:15" ht="24.75" customHeight="1" x14ac:dyDescent="0.25">
      <c r="A16" s="66">
        <v>11</v>
      </c>
      <c r="B16" s="45">
        <f>'e okul Bilg Yapıştır'!A12</f>
        <v>0</v>
      </c>
      <c r="C16" s="65">
        <f>'e okul Bilg Yapıştır'!B12</f>
        <v>0</v>
      </c>
      <c r="D16" s="64">
        <f t="shared" si="0"/>
        <v>0</v>
      </c>
      <c r="E16" s="64">
        <f t="shared" si="1"/>
        <v>0</v>
      </c>
      <c r="F16" s="64">
        <f t="shared" si="2"/>
        <v>0</v>
      </c>
      <c r="G16" s="64">
        <f t="shared" si="3"/>
        <v>0</v>
      </c>
      <c r="H16" s="64">
        <f t="shared" si="4"/>
        <v>0</v>
      </c>
      <c r="I16" s="64">
        <f t="shared" si="5"/>
        <v>0</v>
      </c>
      <c r="J16" s="64">
        <f t="shared" si="6"/>
        <v>0</v>
      </c>
      <c r="K16" s="64">
        <f t="shared" si="7"/>
        <v>0</v>
      </c>
      <c r="L16" s="64">
        <f t="shared" si="8"/>
        <v>0</v>
      </c>
      <c r="M16" s="64">
        <f t="shared" si="9"/>
        <v>0</v>
      </c>
      <c r="N16" s="63">
        <f>'e okul Bilg Yapıştır'!E12</f>
        <v>0</v>
      </c>
      <c r="O16" s="34"/>
    </row>
    <row r="17" spans="1:15" ht="24.75" customHeight="1" x14ac:dyDescent="0.25">
      <c r="A17" s="66">
        <v>12</v>
      </c>
      <c r="B17" s="45">
        <f>'e okul Bilg Yapıştır'!A13</f>
        <v>0</v>
      </c>
      <c r="C17" s="65">
        <f>'e okul Bilg Yapıştır'!B13</f>
        <v>0</v>
      </c>
      <c r="D17" s="64">
        <f t="shared" si="0"/>
        <v>0</v>
      </c>
      <c r="E17" s="64">
        <f t="shared" si="1"/>
        <v>0</v>
      </c>
      <c r="F17" s="64">
        <f t="shared" si="2"/>
        <v>0</v>
      </c>
      <c r="G17" s="64">
        <f t="shared" si="3"/>
        <v>0</v>
      </c>
      <c r="H17" s="64">
        <f t="shared" si="4"/>
        <v>0</v>
      </c>
      <c r="I17" s="64">
        <f t="shared" si="5"/>
        <v>0</v>
      </c>
      <c r="J17" s="64">
        <f t="shared" si="6"/>
        <v>0</v>
      </c>
      <c r="K17" s="64">
        <f t="shared" si="7"/>
        <v>0</v>
      </c>
      <c r="L17" s="64">
        <f t="shared" si="8"/>
        <v>0</v>
      </c>
      <c r="M17" s="64">
        <f t="shared" si="9"/>
        <v>0</v>
      </c>
      <c r="N17" s="63">
        <f>'e okul Bilg Yapıştır'!E13</f>
        <v>0</v>
      </c>
      <c r="O17" s="34"/>
    </row>
    <row r="18" spans="1:15" ht="24.75" customHeight="1" x14ac:dyDescent="0.25">
      <c r="A18" s="66">
        <v>13</v>
      </c>
      <c r="B18" s="45">
        <f>'e okul Bilg Yapıştır'!A14</f>
        <v>0</v>
      </c>
      <c r="C18" s="65">
        <f>'e okul Bilg Yapıştır'!B14</f>
        <v>0</v>
      </c>
      <c r="D18" s="64">
        <f t="shared" si="0"/>
        <v>0</v>
      </c>
      <c r="E18" s="64">
        <f t="shared" si="1"/>
        <v>0</v>
      </c>
      <c r="F18" s="64">
        <f t="shared" si="2"/>
        <v>0</v>
      </c>
      <c r="G18" s="64">
        <f t="shared" si="3"/>
        <v>0</v>
      </c>
      <c r="H18" s="64">
        <f t="shared" si="4"/>
        <v>0</v>
      </c>
      <c r="I18" s="64">
        <f t="shared" si="5"/>
        <v>0</v>
      </c>
      <c r="J18" s="64">
        <f t="shared" si="6"/>
        <v>0</v>
      </c>
      <c r="K18" s="64">
        <f t="shared" si="7"/>
        <v>0</v>
      </c>
      <c r="L18" s="64">
        <f t="shared" si="8"/>
        <v>0</v>
      </c>
      <c r="M18" s="64">
        <f t="shared" si="9"/>
        <v>0</v>
      </c>
      <c r="N18" s="63">
        <f>'e okul Bilg Yapıştır'!E14</f>
        <v>0</v>
      </c>
      <c r="O18" s="34"/>
    </row>
    <row r="19" spans="1:15" ht="24.75" customHeight="1" x14ac:dyDescent="0.25">
      <c r="A19" s="66">
        <v>14</v>
      </c>
      <c r="B19" s="45">
        <f>'e okul Bilg Yapıştır'!A15</f>
        <v>0</v>
      </c>
      <c r="C19" s="65">
        <f>'e okul Bilg Yapıştır'!B15</f>
        <v>0</v>
      </c>
      <c r="D19" s="64">
        <f t="shared" si="0"/>
        <v>0</v>
      </c>
      <c r="E19" s="64">
        <f t="shared" si="1"/>
        <v>0</v>
      </c>
      <c r="F19" s="64">
        <f t="shared" si="2"/>
        <v>0</v>
      </c>
      <c r="G19" s="64">
        <f t="shared" si="3"/>
        <v>0</v>
      </c>
      <c r="H19" s="64">
        <f t="shared" si="4"/>
        <v>0</v>
      </c>
      <c r="I19" s="64">
        <f t="shared" si="5"/>
        <v>0</v>
      </c>
      <c r="J19" s="64">
        <f t="shared" si="6"/>
        <v>0</v>
      </c>
      <c r="K19" s="64">
        <f t="shared" si="7"/>
        <v>0</v>
      </c>
      <c r="L19" s="64">
        <f t="shared" si="8"/>
        <v>0</v>
      </c>
      <c r="M19" s="64">
        <f t="shared" si="9"/>
        <v>0</v>
      </c>
      <c r="N19" s="63">
        <f>'e okul Bilg Yapıştır'!E15</f>
        <v>0</v>
      </c>
      <c r="O19" s="34"/>
    </row>
    <row r="20" spans="1:15" ht="24.75" customHeight="1" x14ac:dyDescent="0.25">
      <c r="A20" s="66">
        <v>15</v>
      </c>
      <c r="B20" s="45">
        <f>'e okul Bilg Yapıştır'!A16</f>
        <v>0</v>
      </c>
      <c r="C20" s="65">
        <f>'e okul Bilg Yapıştır'!B16</f>
        <v>0</v>
      </c>
      <c r="D20" s="64">
        <f t="shared" si="0"/>
        <v>0</v>
      </c>
      <c r="E20" s="64">
        <f t="shared" si="1"/>
        <v>0</v>
      </c>
      <c r="F20" s="64">
        <f t="shared" si="2"/>
        <v>0</v>
      </c>
      <c r="G20" s="64">
        <f t="shared" si="3"/>
        <v>0</v>
      </c>
      <c r="H20" s="64">
        <f t="shared" si="4"/>
        <v>0</v>
      </c>
      <c r="I20" s="64">
        <f t="shared" si="5"/>
        <v>0</v>
      </c>
      <c r="J20" s="64">
        <f t="shared" si="6"/>
        <v>0</v>
      </c>
      <c r="K20" s="64">
        <f t="shared" si="7"/>
        <v>0</v>
      </c>
      <c r="L20" s="64">
        <f t="shared" si="8"/>
        <v>0</v>
      </c>
      <c r="M20" s="64">
        <f t="shared" si="9"/>
        <v>0</v>
      </c>
      <c r="N20" s="63">
        <f>'e okul Bilg Yapıştır'!E16</f>
        <v>0</v>
      </c>
      <c r="O20" s="34"/>
    </row>
    <row r="21" spans="1:15" ht="24.75" customHeight="1" x14ac:dyDescent="0.25">
      <c r="A21" s="66">
        <v>16</v>
      </c>
      <c r="B21" s="45">
        <f>'e okul Bilg Yapıştır'!A17</f>
        <v>0</v>
      </c>
      <c r="C21" s="65">
        <f>'e okul Bilg Yapıştır'!B17</f>
        <v>0</v>
      </c>
      <c r="D21" s="64">
        <f t="shared" si="0"/>
        <v>0</v>
      </c>
      <c r="E21" s="64">
        <f t="shared" si="1"/>
        <v>0</v>
      </c>
      <c r="F21" s="64">
        <f t="shared" si="2"/>
        <v>0</v>
      </c>
      <c r="G21" s="64">
        <f t="shared" si="3"/>
        <v>0</v>
      </c>
      <c r="H21" s="64">
        <f t="shared" si="4"/>
        <v>0</v>
      </c>
      <c r="I21" s="64">
        <f t="shared" si="5"/>
        <v>0</v>
      </c>
      <c r="J21" s="64">
        <f t="shared" si="6"/>
        <v>0</v>
      </c>
      <c r="K21" s="64">
        <f t="shared" si="7"/>
        <v>0</v>
      </c>
      <c r="L21" s="64">
        <f t="shared" si="8"/>
        <v>0</v>
      </c>
      <c r="M21" s="64">
        <f t="shared" si="9"/>
        <v>0</v>
      </c>
      <c r="N21" s="63">
        <f>'e okul Bilg Yapıştır'!E17</f>
        <v>0</v>
      </c>
      <c r="O21" s="34"/>
    </row>
    <row r="22" spans="1:15" ht="24.75" customHeight="1" x14ac:dyDescent="0.25">
      <c r="A22" s="66">
        <v>17</v>
      </c>
      <c r="B22" s="45">
        <f>'e okul Bilg Yapıştır'!A18</f>
        <v>0</v>
      </c>
      <c r="C22" s="65">
        <f>'e okul Bilg Yapıştır'!B18</f>
        <v>0</v>
      </c>
      <c r="D22" s="64">
        <f t="shared" si="0"/>
        <v>0</v>
      </c>
      <c r="E22" s="64">
        <f t="shared" si="1"/>
        <v>0</v>
      </c>
      <c r="F22" s="64">
        <f t="shared" si="2"/>
        <v>0</v>
      </c>
      <c r="G22" s="64">
        <f t="shared" si="3"/>
        <v>0</v>
      </c>
      <c r="H22" s="64">
        <f t="shared" si="4"/>
        <v>0</v>
      </c>
      <c r="I22" s="64">
        <f t="shared" si="5"/>
        <v>0</v>
      </c>
      <c r="J22" s="64">
        <f t="shared" si="6"/>
        <v>0</v>
      </c>
      <c r="K22" s="64">
        <f t="shared" si="7"/>
        <v>0</v>
      </c>
      <c r="L22" s="64">
        <f t="shared" si="8"/>
        <v>0</v>
      </c>
      <c r="M22" s="64">
        <f t="shared" si="9"/>
        <v>0</v>
      </c>
      <c r="N22" s="63">
        <f>'e okul Bilg Yapıştır'!E18</f>
        <v>0</v>
      </c>
      <c r="O22" s="34"/>
    </row>
    <row r="23" spans="1:15" ht="24.75" customHeight="1" x14ac:dyDescent="0.25">
      <c r="A23" s="66">
        <v>18</v>
      </c>
      <c r="B23" s="45">
        <f>'e okul Bilg Yapıştır'!A19</f>
        <v>0</v>
      </c>
      <c r="C23" s="65">
        <f>'e okul Bilg Yapıştır'!B19</f>
        <v>0</v>
      </c>
      <c r="D23" s="64">
        <f t="shared" si="0"/>
        <v>0</v>
      </c>
      <c r="E23" s="64">
        <f t="shared" si="1"/>
        <v>0</v>
      </c>
      <c r="F23" s="64">
        <f t="shared" si="2"/>
        <v>0</v>
      </c>
      <c r="G23" s="64">
        <f t="shared" si="3"/>
        <v>0</v>
      </c>
      <c r="H23" s="64">
        <f t="shared" si="4"/>
        <v>0</v>
      </c>
      <c r="I23" s="64">
        <f t="shared" si="5"/>
        <v>0</v>
      </c>
      <c r="J23" s="64">
        <f t="shared" si="6"/>
        <v>0</v>
      </c>
      <c r="K23" s="64">
        <f t="shared" si="7"/>
        <v>0</v>
      </c>
      <c r="L23" s="64">
        <f t="shared" si="8"/>
        <v>0</v>
      </c>
      <c r="M23" s="64">
        <f t="shared" si="9"/>
        <v>0</v>
      </c>
      <c r="N23" s="63">
        <f>'e okul Bilg Yapıştır'!E19</f>
        <v>0</v>
      </c>
      <c r="O23" s="34"/>
    </row>
    <row r="24" spans="1:15" ht="24.75" customHeight="1" x14ac:dyDescent="0.25">
      <c r="A24" s="66">
        <v>19</v>
      </c>
      <c r="B24" s="45">
        <f>'e okul Bilg Yapıştır'!A20</f>
        <v>0</v>
      </c>
      <c r="C24" s="65">
        <f>'e okul Bilg Yapıştır'!B20</f>
        <v>0</v>
      </c>
      <c r="D24" s="64">
        <f t="shared" si="0"/>
        <v>0</v>
      </c>
      <c r="E24" s="64">
        <f t="shared" si="1"/>
        <v>0</v>
      </c>
      <c r="F24" s="64">
        <f t="shared" si="2"/>
        <v>0</v>
      </c>
      <c r="G24" s="64">
        <f t="shared" si="3"/>
        <v>0</v>
      </c>
      <c r="H24" s="64">
        <f t="shared" si="4"/>
        <v>0</v>
      </c>
      <c r="I24" s="64">
        <f t="shared" si="5"/>
        <v>0</v>
      </c>
      <c r="J24" s="64">
        <f t="shared" si="6"/>
        <v>0</v>
      </c>
      <c r="K24" s="64">
        <f t="shared" si="7"/>
        <v>0</v>
      </c>
      <c r="L24" s="64">
        <f t="shared" si="8"/>
        <v>0</v>
      </c>
      <c r="M24" s="64">
        <f t="shared" si="9"/>
        <v>0</v>
      </c>
      <c r="N24" s="63">
        <f>'e okul Bilg Yapıştır'!E20</f>
        <v>0</v>
      </c>
      <c r="O24" s="34"/>
    </row>
    <row r="25" spans="1:15" ht="24.75" customHeight="1" x14ac:dyDescent="0.25">
      <c r="A25" s="66">
        <v>20</v>
      </c>
      <c r="B25" s="45">
        <f>'e okul Bilg Yapıştır'!A21</f>
        <v>0</v>
      </c>
      <c r="C25" s="65">
        <f>'e okul Bilg Yapıştır'!B21</f>
        <v>0</v>
      </c>
      <c r="D25" s="64">
        <f t="shared" si="0"/>
        <v>0</v>
      </c>
      <c r="E25" s="64">
        <f t="shared" si="1"/>
        <v>0</v>
      </c>
      <c r="F25" s="64">
        <f t="shared" si="2"/>
        <v>0</v>
      </c>
      <c r="G25" s="64">
        <f t="shared" si="3"/>
        <v>0</v>
      </c>
      <c r="H25" s="64">
        <f t="shared" si="4"/>
        <v>0</v>
      </c>
      <c r="I25" s="64">
        <f t="shared" si="5"/>
        <v>0</v>
      </c>
      <c r="J25" s="64">
        <f t="shared" si="6"/>
        <v>0</v>
      </c>
      <c r="K25" s="64">
        <f t="shared" si="7"/>
        <v>0</v>
      </c>
      <c r="L25" s="64">
        <f t="shared" si="8"/>
        <v>0</v>
      </c>
      <c r="M25" s="64">
        <f t="shared" si="9"/>
        <v>0</v>
      </c>
      <c r="N25" s="63">
        <f>'e okul Bilg Yapıştır'!E21</f>
        <v>0</v>
      </c>
      <c r="O25" s="34"/>
    </row>
    <row r="26" spans="1:15" ht="24.75" customHeight="1" x14ac:dyDescent="0.25">
      <c r="A26" s="66">
        <v>21</v>
      </c>
      <c r="B26" s="45">
        <f>'e okul Bilg Yapıştır'!A22</f>
        <v>0</v>
      </c>
      <c r="C26" s="65">
        <f>'e okul Bilg Yapıştır'!B22</f>
        <v>0</v>
      </c>
      <c r="D26" s="64">
        <f t="shared" si="0"/>
        <v>0</v>
      </c>
      <c r="E26" s="64">
        <f t="shared" si="1"/>
        <v>0</v>
      </c>
      <c r="F26" s="64">
        <f t="shared" si="2"/>
        <v>0</v>
      </c>
      <c r="G26" s="64">
        <f t="shared" si="3"/>
        <v>0</v>
      </c>
      <c r="H26" s="64">
        <f t="shared" si="4"/>
        <v>0</v>
      </c>
      <c r="I26" s="64">
        <f t="shared" si="5"/>
        <v>0</v>
      </c>
      <c r="J26" s="64">
        <f t="shared" si="6"/>
        <v>0</v>
      </c>
      <c r="K26" s="64">
        <f t="shared" si="7"/>
        <v>0</v>
      </c>
      <c r="L26" s="64">
        <f t="shared" si="8"/>
        <v>0</v>
      </c>
      <c r="M26" s="64">
        <f t="shared" si="9"/>
        <v>0</v>
      </c>
      <c r="N26" s="63">
        <f>'e okul Bilg Yapıştır'!E22</f>
        <v>0</v>
      </c>
      <c r="O26" s="34"/>
    </row>
    <row r="27" spans="1:15" ht="24.75" customHeight="1" x14ac:dyDescent="0.25">
      <c r="A27" s="66">
        <v>22</v>
      </c>
      <c r="B27" s="45">
        <f>'e okul Bilg Yapıştır'!A23</f>
        <v>0</v>
      </c>
      <c r="C27" s="65">
        <f>'e okul Bilg Yapıştır'!B23</f>
        <v>0</v>
      </c>
      <c r="D27" s="64">
        <f t="shared" si="0"/>
        <v>0</v>
      </c>
      <c r="E27" s="64">
        <f t="shared" si="1"/>
        <v>0</v>
      </c>
      <c r="F27" s="64">
        <f t="shared" si="2"/>
        <v>0</v>
      </c>
      <c r="G27" s="64">
        <f t="shared" si="3"/>
        <v>0</v>
      </c>
      <c r="H27" s="64">
        <f t="shared" si="4"/>
        <v>0</v>
      </c>
      <c r="I27" s="64">
        <f t="shared" si="5"/>
        <v>0</v>
      </c>
      <c r="J27" s="64">
        <f t="shared" si="6"/>
        <v>0</v>
      </c>
      <c r="K27" s="64">
        <f t="shared" si="7"/>
        <v>0</v>
      </c>
      <c r="L27" s="64">
        <f t="shared" si="8"/>
        <v>0</v>
      </c>
      <c r="M27" s="64">
        <f t="shared" si="9"/>
        <v>0</v>
      </c>
      <c r="N27" s="63">
        <f>'e okul Bilg Yapıştır'!E23</f>
        <v>0</v>
      </c>
      <c r="O27" s="34"/>
    </row>
    <row r="28" spans="1:15" ht="24.75" customHeight="1" x14ac:dyDescent="0.25">
      <c r="A28" s="66">
        <v>23</v>
      </c>
      <c r="B28" s="45">
        <f>'e okul Bilg Yapıştır'!A24</f>
        <v>0</v>
      </c>
      <c r="C28" s="65">
        <f>'e okul Bilg Yapıştır'!B24</f>
        <v>0</v>
      </c>
      <c r="D28" s="64">
        <f t="shared" si="0"/>
        <v>0</v>
      </c>
      <c r="E28" s="64">
        <f t="shared" si="1"/>
        <v>0</v>
      </c>
      <c r="F28" s="64">
        <f t="shared" si="2"/>
        <v>0</v>
      </c>
      <c r="G28" s="64">
        <f t="shared" si="3"/>
        <v>0</v>
      </c>
      <c r="H28" s="64">
        <f t="shared" si="4"/>
        <v>0</v>
      </c>
      <c r="I28" s="64">
        <f t="shared" si="5"/>
        <v>0</v>
      </c>
      <c r="J28" s="64">
        <f t="shared" si="6"/>
        <v>0</v>
      </c>
      <c r="K28" s="64">
        <f t="shared" si="7"/>
        <v>0</v>
      </c>
      <c r="L28" s="64">
        <f t="shared" si="8"/>
        <v>0</v>
      </c>
      <c r="M28" s="64">
        <f t="shared" si="9"/>
        <v>0</v>
      </c>
      <c r="N28" s="63">
        <f>'e okul Bilg Yapıştır'!E24</f>
        <v>0</v>
      </c>
      <c r="O28" s="34"/>
    </row>
    <row r="29" spans="1:15" ht="24.75" customHeight="1" x14ac:dyDescent="0.25">
      <c r="A29" s="66">
        <v>24</v>
      </c>
      <c r="B29" s="45">
        <f>'e okul Bilg Yapıştır'!A25</f>
        <v>0</v>
      </c>
      <c r="C29" s="65">
        <f>'e okul Bilg Yapıştır'!B25</f>
        <v>0</v>
      </c>
      <c r="D29" s="64">
        <f t="shared" si="0"/>
        <v>0</v>
      </c>
      <c r="E29" s="64">
        <f t="shared" si="1"/>
        <v>0</v>
      </c>
      <c r="F29" s="64">
        <f t="shared" si="2"/>
        <v>0</v>
      </c>
      <c r="G29" s="64">
        <f t="shared" si="3"/>
        <v>0</v>
      </c>
      <c r="H29" s="64">
        <f t="shared" si="4"/>
        <v>0</v>
      </c>
      <c r="I29" s="64">
        <f t="shared" si="5"/>
        <v>0</v>
      </c>
      <c r="J29" s="64">
        <f t="shared" si="6"/>
        <v>0</v>
      </c>
      <c r="K29" s="64">
        <f t="shared" si="7"/>
        <v>0</v>
      </c>
      <c r="L29" s="64">
        <f t="shared" si="8"/>
        <v>0</v>
      </c>
      <c r="M29" s="64">
        <f t="shared" si="9"/>
        <v>0</v>
      </c>
      <c r="N29" s="63">
        <f>'e okul Bilg Yapıştır'!E25</f>
        <v>0</v>
      </c>
      <c r="O29" s="34"/>
    </row>
    <row r="30" spans="1:15" ht="24.75" customHeight="1" x14ac:dyDescent="0.25">
      <c r="A30" s="66">
        <v>25</v>
      </c>
      <c r="B30" s="45">
        <f>'e okul Bilg Yapıştır'!A26</f>
        <v>0</v>
      </c>
      <c r="C30" s="65">
        <f>'e okul Bilg Yapıştır'!B26</f>
        <v>0</v>
      </c>
      <c r="D30" s="64">
        <f t="shared" si="0"/>
        <v>0</v>
      </c>
      <c r="E30" s="64">
        <f t="shared" si="1"/>
        <v>0</v>
      </c>
      <c r="F30" s="64">
        <f t="shared" si="2"/>
        <v>0</v>
      </c>
      <c r="G30" s="64">
        <f t="shared" si="3"/>
        <v>0</v>
      </c>
      <c r="H30" s="64">
        <f t="shared" si="4"/>
        <v>0</v>
      </c>
      <c r="I30" s="64">
        <f t="shared" si="5"/>
        <v>0</v>
      </c>
      <c r="J30" s="64">
        <f t="shared" si="6"/>
        <v>0</v>
      </c>
      <c r="K30" s="64">
        <f t="shared" si="7"/>
        <v>0</v>
      </c>
      <c r="L30" s="64">
        <f t="shared" si="8"/>
        <v>0</v>
      </c>
      <c r="M30" s="64">
        <f t="shared" si="9"/>
        <v>0</v>
      </c>
      <c r="N30" s="63">
        <f>'e okul Bilg Yapıştır'!E26</f>
        <v>0</v>
      </c>
      <c r="O30" s="34"/>
    </row>
    <row r="31" spans="1:15" ht="24.75" customHeight="1" x14ac:dyDescent="0.25">
      <c r="A31" s="66">
        <v>26</v>
      </c>
      <c r="B31" s="45">
        <f>'e okul Bilg Yapıştır'!A27</f>
        <v>0</v>
      </c>
      <c r="C31" s="65">
        <f>'e okul Bilg Yapıştır'!B27</f>
        <v>0</v>
      </c>
      <c r="D31" s="64">
        <f t="shared" si="0"/>
        <v>0</v>
      </c>
      <c r="E31" s="64">
        <f t="shared" si="1"/>
        <v>0</v>
      </c>
      <c r="F31" s="64">
        <f t="shared" si="2"/>
        <v>0</v>
      </c>
      <c r="G31" s="64">
        <f t="shared" si="3"/>
        <v>0</v>
      </c>
      <c r="H31" s="64">
        <f t="shared" si="4"/>
        <v>0</v>
      </c>
      <c r="I31" s="64">
        <f t="shared" si="5"/>
        <v>0</v>
      </c>
      <c r="J31" s="64">
        <f t="shared" si="6"/>
        <v>0</v>
      </c>
      <c r="K31" s="64">
        <f t="shared" si="7"/>
        <v>0</v>
      </c>
      <c r="L31" s="64">
        <f t="shared" si="8"/>
        <v>0</v>
      </c>
      <c r="M31" s="64">
        <f t="shared" si="9"/>
        <v>0</v>
      </c>
      <c r="N31" s="63">
        <f>'e okul Bilg Yapıştır'!E27</f>
        <v>0</v>
      </c>
      <c r="O31" s="34"/>
    </row>
    <row r="32" spans="1:15" ht="24.75" customHeight="1" x14ac:dyDescent="0.25">
      <c r="A32" s="66">
        <v>27</v>
      </c>
      <c r="B32" s="45">
        <f>'e okul Bilg Yapıştır'!A28</f>
        <v>0</v>
      </c>
      <c r="C32" s="65">
        <f>'e okul Bilg Yapıştır'!B28</f>
        <v>0</v>
      </c>
      <c r="D32" s="64">
        <f t="shared" si="0"/>
        <v>0</v>
      </c>
      <c r="E32" s="64">
        <f t="shared" si="1"/>
        <v>0</v>
      </c>
      <c r="F32" s="64">
        <f t="shared" si="2"/>
        <v>0</v>
      </c>
      <c r="G32" s="64">
        <f t="shared" si="3"/>
        <v>0</v>
      </c>
      <c r="H32" s="64">
        <f t="shared" si="4"/>
        <v>0</v>
      </c>
      <c r="I32" s="64">
        <f t="shared" si="5"/>
        <v>0</v>
      </c>
      <c r="J32" s="64">
        <f t="shared" si="6"/>
        <v>0</v>
      </c>
      <c r="K32" s="64">
        <f t="shared" si="7"/>
        <v>0</v>
      </c>
      <c r="L32" s="64">
        <f t="shared" si="8"/>
        <v>0</v>
      </c>
      <c r="M32" s="64">
        <f t="shared" si="9"/>
        <v>0</v>
      </c>
      <c r="N32" s="63">
        <f>'e okul Bilg Yapıştır'!E28</f>
        <v>0</v>
      </c>
      <c r="O32" s="34"/>
    </row>
    <row r="33" spans="1:15" ht="24.75" customHeight="1" x14ac:dyDescent="0.25">
      <c r="A33" s="66">
        <v>28</v>
      </c>
      <c r="B33" s="45">
        <f>'e okul Bilg Yapıştır'!A29</f>
        <v>0</v>
      </c>
      <c r="C33" s="65">
        <f>'e okul Bilg Yapıştır'!B29</f>
        <v>0</v>
      </c>
      <c r="D33" s="64">
        <f t="shared" si="0"/>
        <v>0</v>
      </c>
      <c r="E33" s="64">
        <f t="shared" si="1"/>
        <v>0</v>
      </c>
      <c r="F33" s="64">
        <f t="shared" si="2"/>
        <v>0</v>
      </c>
      <c r="G33" s="64">
        <f t="shared" si="3"/>
        <v>0</v>
      </c>
      <c r="H33" s="64">
        <f t="shared" si="4"/>
        <v>0</v>
      </c>
      <c r="I33" s="64">
        <f t="shared" si="5"/>
        <v>0</v>
      </c>
      <c r="J33" s="64">
        <f t="shared" si="6"/>
        <v>0</v>
      </c>
      <c r="K33" s="64">
        <f t="shared" si="7"/>
        <v>0</v>
      </c>
      <c r="L33" s="64">
        <f t="shared" si="8"/>
        <v>0</v>
      </c>
      <c r="M33" s="64">
        <f t="shared" si="9"/>
        <v>0</v>
      </c>
      <c r="N33" s="63">
        <f>'e okul Bilg Yapıştır'!E29</f>
        <v>0</v>
      </c>
      <c r="O33" s="34"/>
    </row>
    <row r="34" spans="1:15" ht="24.75" customHeight="1" x14ac:dyDescent="0.25">
      <c r="A34" s="66">
        <v>29</v>
      </c>
      <c r="B34" s="45">
        <f>'e okul Bilg Yapıştır'!A30</f>
        <v>0</v>
      </c>
      <c r="C34" s="65">
        <f>'e okul Bilg Yapıştır'!B30</f>
        <v>0</v>
      </c>
      <c r="D34" s="64">
        <f t="shared" si="0"/>
        <v>0</v>
      </c>
      <c r="E34" s="64">
        <f t="shared" si="1"/>
        <v>0</v>
      </c>
      <c r="F34" s="64">
        <f t="shared" si="2"/>
        <v>0</v>
      </c>
      <c r="G34" s="64">
        <f t="shared" si="3"/>
        <v>0</v>
      </c>
      <c r="H34" s="64">
        <f t="shared" si="4"/>
        <v>0</v>
      </c>
      <c r="I34" s="64">
        <f t="shared" si="5"/>
        <v>0</v>
      </c>
      <c r="J34" s="64">
        <f t="shared" si="6"/>
        <v>0</v>
      </c>
      <c r="K34" s="64">
        <f t="shared" si="7"/>
        <v>0</v>
      </c>
      <c r="L34" s="64">
        <f t="shared" si="8"/>
        <v>0</v>
      </c>
      <c r="M34" s="64">
        <f t="shared" si="9"/>
        <v>0</v>
      </c>
      <c r="N34" s="63">
        <f>'e okul Bilg Yapıştır'!E30</f>
        <v>0</v>
      </c>
      <c r="O34" s="34"/>
    </row>
    <row r="35" spans="1:15" ht="24.75" customHeight="1" x14ac:dyDescent="0.25">
      <c r="A35" s="66">
        <v>30</v>
      </c>
      <c r="B35" s="45">
        <f>'e okul Bilg Yapıştır'!A31</f>
        <v>0</v>
      </c>
      <c r="C35" s="65">
        <f>'e okul Bilg Yapıştır'!B31</f>
        <v>0</v>
      </c>
      <c r="D35" s="64">
        <f t="shared" si="0"/>
        <v>0</v>
      </c>
      <c r="E35" s="64">
        <f t="shared" si="1"/>
        <v>0</v>
      </c>
      <c r="F35" s="64">
        <f t="shared" si="2"/>
        <v>0</v>
      </c>
      <c r="G35" s="64">
        <f t="shared" si="3"/>
        <v>0</v>
      </c>
      <c r="H35" s="64">
        <f t="shared" si="4"/>
        <v>0</v>
      </c>
      <c r="I35" s="64">
        <f t="shared" si="5"/>
        <v>0</v>
      </c>
      <c r="J35" s="64">
        <f t="shared" si="6"/>
        <v>0</v>
      </c>
      <c r="K35" s="64">
        <f t="shared" si="7"/>
        <v>0</v>
      </c>
      <c r="L35" s="64">
        <f t="shared" si="8"/>
        <v>0</v>
      </c>
      <c r="M35" s="64">
        <f t="shared" si="9"/>
        <v>0</v>
      </c>
      <c r="N35" s="63">
        <f>'e okul Bilg Yapıştır'!E31</f>
        <v>0</v>
      </c>
      <c r="O35" s="34"/>
    </row>
    <row r="36" spans="1:15" hidden="1" x14ac:dyDescent="0.25">
      <c r="A36" s="66">
        <v>31</v>
      </c>
      <c r="B36" s="45">
        <f>'e okul Bilg Yapıştır'!A32</f>
        <v>0</v>
      </c>
      <c r="C36" s="65">
        <f>'e okul Bilg Yapıştır'!B32</f>
        <v>0</v>
      </c>
      <c r="D36" s="64">
        <f t="shared" si="0"/>
        <v>0</v>
      </c>
      <c r="E36" s="64">
        <f t="shared" si="1"/>
        <v>0</v>
      </c>
      <c r="F36" s="64">
        <f t="shared" si="2"/>
        <v>0</v>
      </c>
      <c r="G36" s="64">
        <f t="shared" si="3"/>
        <v>0</v>
      </c>
      <c r="H36" s="64">
        <f t="shared" si="4"/>
        <v>0</v>
      </c>
      <c r="I36" s="64">
        <f t="shared" si="5"/>
        <v>0</v>
      </c>
      <c r="J36" s="64">
        <f t="shared" si="6"/>
        <v>0</v>
      </c>
      <c r="K36" s="64">
        <f t="shared" si="7"/>
        <v>0</v>
      </c>
      <c r="L36" s="64">
        <f t="shared" si="8"/>
        <v>0</v>
      </c>
      <c r="M36" s="64">
        <f t="shared" si="9"/>
        <v>0</v>
      </c>
      <c r="N36" s="63">
        <f>'e okul Bilg Yapıştır'!E32</f>
        <v>0</v>
      </c>
      <c r="O36" s="34"/>
    </row>
    <row r="37" spans="1:15" hidden="1" x14ac:dyDescent="0.25">
      <c r="A37" s="66">
        <v>32</v>
      </c>
      <c r="B37" s="45">
        <f>'e okul Bilg Yapıştır'!A33</f>
        <v>0</v>
      </c>
      <c r="C37" s="65">
        <f>'e okul Bilg Yapıştır'!B33</f>
        <v>0</v>
      </c>
      <c r="D37" s="64">
        <f t="shared" si="0"/>
        <v>0</v>
      </c>
      <c r="E37" s="64">
        <f t="shared" si="1"/>
        <v>0</v>
      </c>
      <c r="F37" s="64">
        <f t="shared" si="2"/>
        <v>0</v>
      </c>
      <c r="G37" s="64">
        <f t="shared" si="3"/>
        <v>0</v>
      </c>
      <c r="H37" s="64">
        <f t="shared" si="4"/>
        <v>0</v>
      </c>
      <c r="I37" s="64">
        <f t="shared" si="5"/>
        <v>0</v>
      </c>
      <c r="J37" s="64">
        <f t="shared" si="6"/>
        <v>0</v>
      </c>
      <c r="K37" s="64">
        <f t="shared" si="7"/>
        <v>0</v>
      </c>
      <c r="L37" s="64">
        <f t="shared" si="8"/>
        <v>0</v>
      </c>
      <c r="M37" s="64">
        <f t="shared" si="9"/>
        <v>0</v>
      </c>
      <c r="N37" s="63">
        <f>'e okul Bilg Yapıştır'!E33</f>
        <v>0</v>
      </c>
      <c r="O37" s="34"/>
    </row>
    <row r="38" spans="1:15" hidden="1" x14ac:dyDescent="0.25">
      <c r="A38" s="66">
        <v>33</v>
      </c>
      <c r="B38" s="45">
        <f>'e okul Bilg Yapıştır'!A34</f>
        <v>0</v>
      </c>
      <c r="C38" s="65">
        <f>'e okul Bilg Yapıştır'!B34</f>
        <v>0</v>
      </c>
      <c r="D38" s="64">
        <f t="shared" si="0"/>
        <v>0</v>
      </c>
      <c r="E38" s="64">
        <f t="shared" si="1"/>
        <v>0</v>
      </c>
      <c r="F38" s="64">
        <f t="shared" si="2"/>
        <v>0</v>
      </c>
      <c r="G38" s="64">
        <f t="shared" si="3"/>
        <v>0</v>
      </c>
      <c r="H38" s="64">
        <f t="shared" si="4"/>
        <v>0</v>
      </c>
      <c r="I38" s="64">
        <f t="shared" si="5"/>
        <v>0</v>
      </c>
      <c r="J38" s="64">
        <f t="shared" si="6"/>
        <v>0</v>
      </c>
      <c r="K38" s="64">
        <f t="shared" si="7"/>
        <v>0</v>
      </c>
      <c r="L38" s="64">
        <f t="shared" si="8"/>
        <v>0</v>
      </c>
      <c r="M38" s="64">
        <f t="shared" si="9"/>
        <v>0</v>
      </c>
      <c r="N38" s="63">
        <f>'e okul Bilg Yapıştır'!E34</f>
        <v>0</v>
      </c>
      <c r="O38" s="34"/>
    </row>
    <row r="39" spans="1:15" hidden="1" x14ac:dyDescent="0.25">
      <c r="A39" s="66">
        <v>34</v>
      </c>
      <c r="B39" s="45">
        <f>'e okul Bilg Yapıştır'!A35</f>
        <v>0</v>
      </c>
      <c r="C39" s="65">
        <f>'e okul Bilg Yapıştır'!B35</f>
        <v>0</v>
      </c>
      <c r="D39" s="64">
        <f t="shared" si="0"/>
        <v>0</v>
      </c>
      <c r="E39" s="64">
        <f t="shared" si="1"/>
        <v>0</v>
      </c>
      <c r="F39" s="64">
        <f t="shared" si="2"/>
        <v>0</v>
      </c>
      <c r="G39" s="64">
        <f t="shared" si="3"/>
        <v>0</v>
      </c>
      <c r="H39" s="64">
        <f t="shared" si="4"/>
        <v>0</v>
      </c>
      <c r="I39" s="64">
        <f t="shared" si="5"/>
        <v>0</v>
      </c>
      <c r="J39" s="64">
        <f t="shared" si="6"/>
        <v>0</v>
      </c>
      <c r="K39" s="64">
        <f t="shared" si="7"/>
        <v>0</v>
      </c>
      <c r="L39" s="64">
        <f t="shared" si="8"/>
        <v>0</v>
      </c>
      <c r="M39" s="64">
        <f t="shared" si="9"/>
        <v>0</v>
      </c>
      <c r="N39" s="63">
        <f>'e okul Bilg Yapıştır'!E35</f>
        <v>0</v>
      </c>
      <c r="O39" s="34"/>
    </row>
    <row r="40" spans="1:15" hidden="1" x14ac:dyDescent="0.25">
      <c r="A40" s="66">
        <v>35</v>
      </c>
      <c r="B40" s="45">
        <f>'e okul Bilg Yapıştır'!A36</f>
        <v>0</v>
      </c>
      <c r="C40" s="65">
        <f>'e okul Bilg Yapıştır'!B36</f>
        <v>0</v>
      </c>
      <c r="D40" s="64">
        <f t="shared" si="0"/>
        <v>0</v>
      </c>
      <c r="E40" s="64">
        <f t="shared" si="1"/>
        <v>0</v>
      </c>
      <c r="F40" s="64">
        <f t="shared" si="2"/>
        <v>0</v>
      </c>
      <c r="G40" s="64">
        <f t="shared" si="3"/>
        <v>0</v>
      </c>
      <c r="H40" s="64">
        <f t="shared" si="4"/>
        <v>0</v>
      </c>
      <c r="I40" s="64">
        <f t="shared" si="5"/>
        <v>0</v>
      </c>
      <c r="J40" s="64">
        <f t="shared" si="6"/>
        <v>0</v>
      </c>
      <c r="K40" s="64">
        <f t="shared" si="7"/>
        <v>0</v>
      </c>
      <c r="L40" s="64">
        <f t="shared" si="8"/>
        <v>0</v>
      </c>
      <c r="M40" s="64">
        <f t="shared" si="9"/>
        <v>0</v>
      </c>
      <c r="N40" s="63">
        <f>'e okul Bilg Yapıştır'!E36</f>
        <v>0</v>
      </c>
      <c r="O40" s="34"/>
    </row>
    <row r="41" spans="1:15" hidden="1" x14ac:dyDescent="0.25">
      <c r="A41" s="66">
        <v>36</v>
      </c>
      <c r="B41" s="45">
        <f>'e okul Bilg Yapıştır'!A37</f>
        <v>0</v>
      </c>
      <c r="C41" s="65">
        <f>'e okul Bilg Yapıştır'!B37</f>
        <v>0</v>
      </c>
      <c r="D41" s="64">
        <f t="shared" si="0"/>
        <v>0</v>
      </c>
      <c r="E41" s="64">
        <f t="shared" si="1"/>
        <v>0</v>
      </c>
      <c r="F41" s="64">
        <f t="shared" si="2"/>
        <v>0</v>
      </c>
      <c r="G41" s="64">
        <f t="shared" si="3"/>
        <v>0</v>
      </c>
      <c r="H41" s="64">
        <f t="shared" si="4"/>
        <v>0</v>
      </c>
      <c r="I41" s="64">
        <f t="shared" si="5"/>
        <v>0</v>
      </c>
      <c r="J41" s="64">
        <f t="shared" si="6"/>
        <v>0</v>
      </c>
      <c r="K41" s="64">
        <f t="shared" si="7"/>
        <v>0</v>
      </c>
      <c r="L41" s="64">
        <f t="shared" si="8"/>
        <v>0</v>
      </c>
      <c r="M41" s="64">
        <f t="shared" si="9"/>
        <v>0</v>
      </c>
      <c r="N41" s="63">
        <f>'e okul Bilg Yapıştır'!E37</f>
        <v>0</v>
      </c>
      <c r="O41" s="34"/>
    </row>
    <row r="42" spans="1:15" hidden="1" x14ac:dyDescent="0.25">
      <c r="A42" s="66">
        <v>37</v>
      </c>
      <c r="B42" s="45">
        <f>'e okul Bilg Yapıştır'!A38</f>
        <v>0</v>
      </c>
      <c r="C42" s="65">
        <f>'e okul Bilg Yapıştır'!B38</f>
        <v>0</v>
      </c>
      <c r="D42" s="64">
        <f t="shared" si="0"/>
        <v>0</v>
      </c>
      <c r="E42" s="64">
        <f t="shared" si="1"/>
        <v>0</v>
      </c>
      <c r="F42" s="64">
        <f t="shared" si="2"/>
        <v>0</v>
      </c>
      <c r="G42" s="64">
        <f t="shared" si="3"/>
        <v>0</v>
      </c>
      <c r="H42" s="64">
        <f t="shared" si="4"/>
        <v>0</v>
      </c>
      <c r="I42" s="64">
        <f t="shared" si="5"/>
        <v>0</v>
      </c>
      <c r="J42" s="64">
        <f t="shared" si="6"/>
        <v>0</v>
      </c>
      <c r="K42" s="64">
        <f t="shared" si="7"/>
        <v>0</v>
      </c>
      <c r="L42" s="64">
        <f t="shared" si="8"/>
        <v>0</v>
      </c>
      <c r="M42" s="64">
        <f t="shared" si="9"/>
        <v>0</v>
      </c>
      <c r="N42" s="63">
        <f>'e okul Bilg Yapıştır'!E38</f>
        <v>0</v>
      </c>
      <c r="O42" s="34"/>
    </row>
    <row r="43" spans="1:15" hidden="1" x14ac:dyDescent="0.25">
      <c r="A43" s="66">
        <v>38</v>
      </c>
      <c r="B43" s="45">
        <f>'e okul Bilg Yapıştır'!A39</f>
        <v>0</v>
      </c>
      <c r="C43" s="65">
        <f>'e okul Bilg Yapıştır'!B39</f>
        <v>0</v>
      </c>
      <c r="D43" s="64">
        <f t="shared" si="0"/>
        <v>0</v>
      </c>
      <c r="E43" s="64">
        <f t="shared" si="1"/>
        <v>0</v>
      </c>
      <c r="F43" s="64">
        <f t="shared" si="2"/>
        <v>0</v>
      </c>
      <c r="G43" s="64">
        <f t="shared" si="3"/>
        <v>0</v>
      </c>
      <c r="H43" s="64">
        <f t="shared" si="4"/>
        <v>0</v>
      </c>
      <c r="I43" s="64">
        <f t="shared" si="5"/>
        <v>0</v>
      </c>
      <c r="J43" s="64">
        <f t="shared" si="6"/>
        <v>0</v>
      </c>
      <c r="K43" s="64">
        <f t="shared" si="7"/>
        <v>0</v>
      </c>
      <c r="L43" s="64">
        <f t="shared" si="8"/>
        <v>0</v>
      </c>
      <c r="M43" s="64">
        <f t="shared" si="9"/>
        <v>0</v>
      </c>
      <c r="N43" s="63">
        <f>'e okul Bilg Yapıştır'!E39</f>
        <v>0</v>
      </c>
      <c r="O43" s="34"/>
    </row>
    <row r="44" spans="1:15" hidden="1" x14ac:dyDescent="0.25">
      <c r="A44" s="66">
        <v>39</v>
      </c>
      <c r="B44" s="45">
        <f>'e okul Bilg Yapıştır'!A40</f>
        <v>0</v>
      </c>
      <c r="C44" s="65">
        <f>'e okul Bilg Yapıştır'!B40</f>
        <v>0</v>
      </c>
      <c r="D44" s="64">
        <f t="shared" si="0"/>
        <v>0</v>
      </c>
      <c r="E44" s="64">
        <f t="shared" si="1"/>
        <v>0</v>
      </c>
      <c r="F44" s="64">
        <f t="shared" si="2"/>
        <v>0</v>
      </c>
      <c r="G44" s="64">
        <f t="shared" si="3"/>
        <v>0</v>
      </c>
      <c r="H44" s="64">
        <f t="shared" si="4"/>
        <v>0</v>
      </c>
      <c r="I44" s="64">
        <f t="shared" si="5"/>
        <v>0</v>
      </c>
      <c r="J44" s="64">
        <f t="shared" si="6"/>
        <v>0</v>
      </c>
      <c r="K44" s="64">
        <f t="shared" si="7"/>
        <v>0</v>
      </c>
      <c r="L44" s="64">
        <f t="shared" si="8"/>
        <v>0</v>
      </c>
      <c r="M44" s="64">
        <f t="shared" si="9"/>
        <v>0</v>
      </c>
      <c r="N44" s="63">
        <f>'e okul Bilg Yapıştır'!E40</f>
        <v>0</v>
      </c>
      <c r="O44" s="34"/>
    </row>
    <row r="45" spans="1:15" hidden="1" x14ac:dyDescent="0.25">
      <c r="A45" s="66">
        <v>40</v>
      </c>
      <c r="B45" s="45">
        <f>'e okul Bilg Yapıştır'!A41</f>
        <v>0</v>
      </c>
      <c r="C45" s="65">
        <f>'e okul Bilg Yapıştır'!B41</f>
        <v>0</v>
      </c>
      <c r="D45" s="64">
        <f t="shared" si="0"/>
        <v>0</v>
      </c>
      <c r="E45" s="64">
        <f t="shared" si="1"/>
        <v>0</v>
      </c>
      <c r="F45" s="64">
        <f t="shared" si="2"/>
        <v>0</v>
      </c>
      <c r="G45" s="64">
        <f t="shared" si="3"/>
        <v>0</v>
      </c>
      <c r="H45" s="64">
        <f t="shared" si="4"/>
        <v>0</v>
      </c>
      <c r="I45" s="64">
        <f t="shared" si="5"/>
        <v>0</v>
      </c>
      <c r="J45" s="64">
        <f t="shared" si="6"/>
        <v>0</v>
      </c>
      <c r="K45" s="64">
        <f t="shared" si="7"/>
        <v>0</v>
      </c>
      <c r="L45" s="64">
        <f t="shared" si="8"/>
        <v>0</v>
      </c>
      <c r="M45" s="64">
        <f t="shared" si="9"/>
        <v>0</v>
      </c>
      <c r="N45" s="63">
        <f>'e okul Bilg Yapıştır'!E41</f>
        <v>0</v>
      </c>
      <c r="O45" s="34"/>
    </row>
    <row r="46" spans="1:15" hidden="1" x14ac:dyDescent="0.25">
      <c r="A46" s="66">
        <v>41</v>
      </c>
      <c r="B46" s="45">
        <f>'e okul Bilg Yapıştır'!A42</f>
        <v>0</v>
      </c>
      <c r="C46" s="65">
        <f>'e okul Bilg Yapıştır'!B42</f>
        <v>0</v>
      </c>
      <c r="D46" s="64">
        <f t="shared" si="0"/>
        <v>0</v>
      </c>
      <c r="E46" s="64">
        <f t="shared" si="1"/>
        <v>0</v>
      </c>
      <c r="F46" s="64">
        <f t="shared" si="2"/>
        <v>0</v>
      </c>
      <c r="G46" s="64">
        <f t="shared" si="3"/>
        <v>0</v>
      </c>
      <c r="H46" s="64">
        <f t="shared" si="4"/>
        <v>0</v>
      </c>
      <c r="I46" s="64">
        <f t="shared" si="5"/>
        <v>0</v>
      </c>
      <c r="J46" s="64">
        <f t="shared" si="6"/>
        <v>0</v>
      </c>
      <c r="K46" s="64">
        <f t="shared" si="7"/>
        <v>0</v>
      </c>
      <c r="L46" s="64">
        <f t="shared" si="8"/>
        <v>0</v>
      </c>
      <c r="M46" s="64">
        <f t="shared" si="9"/>
        <v>0</v>
      </c>
      <c r="N46" s="63">
        <f>'e okul Bilg Yapıştır'!E42</f>
        <v>0</v>
      </c>
      <c r="O46" s="34"/>
    </row>
    <row r="47" spans="1:15" hidden="1" x14ac:dyDescent="0.25">
      <c r="A47" s="66">
        <v>42</v>
      </c>
      <c r="B47" s="45">
        <f>'e okul Bilg Yapıştır'!A43</f>
        <v>0</v>
      </c>
      <c r="C47" s="65">
        <f>'e okul Bilg Yapıştır'!B43</f>
        <v>0</v>
      </c>
      <c r="D47" s="64">
        <f t="shared" si="0"/>
        <v>0</v>
      </c>
      <c r="E47" s="64">
        <f t="shared" si="1"/>
        <v>0</v>
      </c>
      <c r="F47" s="64">
        <f t="shared" si="2"/>
        <v>0</v>
      </c>
      <c r="G47" s="64">
        <f t="shared" si="3"/>
        <v>0</v>
      </c>
      <c r="H47" s="64">
        <f t="shared" si="4"/>
        <v>0</v>
      </c>
      <c r="I47" s="64">
        <f t="shared" si="5"/>
        <v>0</v>
      </c>
      <c r="J47" s="64">
        <f t="shared" si="6"/>
        <v>0</v>
      </c>
      <c r="K47" s="64">
        <f t="shared" si="7"/>
        <v>0</v>
      </c>
      <c r="L47" s="64">
        <f t="shared" si="8"/>
        <v>0</v>
      </c>
      <c r="M47" s="64">
        <f t="shared" si="9"/>
        <v>0</v>
      </c>
      <c r="N47" s="63">
        <f>'e okul Bilg Yapıştır'!E43</f>
        <v>0</v>
      </c>
      <c r="O47" s="34"/>
    </row>
    <row r="48" spans="1:15" hidden="1" x14ac:dyDescent="0.25">
      <c r="A48" s="66">
        <v>43</v>
      </c>
      <c r="B48" s="45">
        <f>'e okul Bilg Yapıştır'!A44</f>
        <v>0</v>
      </c>
      <c r="C48" s="65">
        <f>'e okul Bilg Yapıştır'!B44</f>
        <v>0</v>
      </c>
      <c r="D48" s="64">
        <f t="shared" si="0"/>
        <v>0</v>
      </c>
      <c r="E48" s="64">
        <f t="shared" si="1"/>
        <v>0</v>
      </c>
      <c r="F48" s="64">
        <f t="shared" si="2"/>
        <v>0</v>
      </c>
      <c r="G48" s="64">
        <f t="shared" si="3"/>
        <v>0</v>
      </c>
      <c r="H48" s="64">
        <f t="shared" si="4"/>
        <v>0</v>
      </c>
      <c r="I48" s="64">
        <f t="shared" si="5"/>
        <v>0</v>
      </c>
      <c r="J48" s="64">
        <f t="shared" si="6"/>
        <v>0</v>
      </c>
      <c r="K48" s="64">
        <f t="shared" si="7"/>
        <v>0</v>
      </c>
      <c r="L48" s="64">
        <f t="shared" si="8"/>
        <v>0</v>
      </c>
      <c r="M48" s="64">
        <f t="shared" si="9"/>
        <v>0</v>
      </c>
      <c r="N48" s="63">
        <f>'e okul Bilg Yapıştır'!E44</f>
        <v>0</v>
      </c>
      <c r="O48" s="34"/>
    </row>
    <row r="49" spans="1:16" hidden="1" x14ac:dyDescent="0.25">
      <c r="A49" s="66">
        <v>44</v>
      </c>
      <c r="B49" s="45">
        <f>'e okul Bilg Yapıştır'!A45</f>
        <v>0</v>
      </c>
      <c r="C49" s="65">
        <f>'e okul Bilg Yapıştır'!B45</f>
        <v>0</v>
      </c>
      <c r="D49" s="64">
        <f t="shared" si="0"/>
        <v>0</v>
      </c>
      <c r="E49" s="64">
        <f t="shared" si="1"/>
        <v>0</v>
      </c>
      <c r="F49" s="64">
        <f t="shared" si="2"/>
        <v>0</v>
      </c>
      <c r="G49" s="64">
        <f t="shared" si="3"/>
        <v>0</v>
      </c>
      <c r="H49" s="64">
        <f t="shared" si="4"/>
        <v>0</v>
      </c>
      <c r="I49" s="64">
        <f t="shared" si="5"/>
        <v>0</v>
      </c>
      <c r="J49" s="64">
        <f t="shared" si="6"/>
        <v>0</v>
      </c>
      <c r="K49" s="64">
        <f t="shared" si="7"/>
        <v>0</v>
      </c>
      <c r="L49" s="64">
        <f t="shared" si="8"/>
        <v>0</v>
      </c>
      <c r="M49" s="64">
        <f t="shared" si="9"/>
        <v>0</v>
      </c>
      <c r="N49" s="63">
        <f>'e okul Bilg Yapıştır'!E45</f>
        <v>0</v>
      </c>
      <c r="O49" s="34"/>
    </row>
    <row r="50" spans="1:16" hidden="1" x14ac:dyDescent="0.25">
      <c r="A50" s="66">
        <v>45</v>
      </c>
      <c r="B50" s="45">
        <f>'e okul Bilg Yapıştır'!A46</f>
        <v>0</v>
      </c>
      <c r="C50" s="65">
        <f>'e okul Bilg Yapıştır'!B46</f>
        <v>0</v>
      </c>
      <c r="D50" s="64">
        <f t="shared" si="0"/>
        <v>0</v>
      </c>
      <c r="E50" s="64">
        <f t="shared" si="1"/>
        <v>0</v>
      </c>
      <c r="F50" s="64">
        <f t="shared" si="2"/>
        <v>0</v>
      </c>
      <c r="G50" s="64">
        <f t="shared" si="3"/>
        <v>0</v>
      </c>
      <c r="H50" s="64">
        <f t="shared" si="4"/>
        <v>0</v>
      </c>
      <c r="I50" s="64">
        <f t="shared" si="5"/>
        <v>0</v>
      </c>
      <c r="J50" s="64">
        <f t="shared" si="6"/>
        <v>0</v>
      </c>
      <c r="K50" s="64">
        <f t="shared" si="7"/>
        <v>0</v>
      </c>
      <c r="L50" s="64">
        <f t="shared" si="8"/>
        <v>0</v>
      </c>
      <c r="M50" s="64">
        <f t="shared" si="9"/>
        <v>0</v>
      </c>
      <c r="N50" s="63">
        <f>'e okul Bilg Yapıştır'!E46</f>
        <v>0</v>
      </c>
      <c r="O50" s="34"/>
    </row>
    <row r="51" spans="1:16" hidden="1" x14ac:dyDescent="0.25">
      <c r="A51" s="66">
        <v>46</v>
      </c>
      <c r="B51" s="45">
        <f>'e okul Bilg Yapıştır'!A47</f>
        <v>0</v>
      </c>
      <c r="C51" s="65">
        <f>'e okul Bilg Yapıştır'!B47</f>
        <v>0</v>
      </c>
      <c r="D51" s="64">
        <f t="shared" si="0"/>
        <v>0</v>
      </c>
      <c r="E51" s="64">
        <f t="shared" si="1"/>
        <v>0</v>
      </c>
      <c r="F51" s="64">
        <f t="shared" si="2"/>
        <v>0</v>
      </c>
      <c r="G51" s="64">
        <f t="shared" si="3"/>
        <v>0</v>
      </c>
      <c r="H51" s="64">
        <f t="shared" si="4"/>
        <v>0</v>
      </c>
      <c r="I51" s="64">
        <f t="shared" si="5"/>
        <v>0</v>
      </c>
      <c r="J51" s="64">
        <f t="shared" si="6"/>
        <v>0</v>
      </c>
      <c r="K51" s="64">
        <f t="shared" si="7"/>
        <v>0</v>
      </c>
      <c r="L51" s="64">
        <f t="shared" si="8"/>
        <v>0</v>
      </c>
      <c r="M51" s="64">
        <f t="shared" si="9"/>
        <v>0</v>
      </c>
      <c r="N51" s="63">
        <f>'e okul Bilg Yapıştır'!E47</f>
        <v>0</v>
      </c>
      <c r="O51" s="34"/>
    </row>
    <row r="52" spans="1:16" hidden="1" x14ac:dyDescent="0.25">
      <c r="A52" s="66">
        <v>47</v>
      </c>
      <c r="B52" s="45">
        <f>'e okul Bilg Yapıştır'!A48</f>
        <v>0</v>
      </c>
      <c r="C52" s="65">
        <f>'e okul Bilg Yapıştır'!B48</f>
        <v>0</v>
      </c>
      <c r="D52" s="64">
        <f t="shared" si="0"/>
        <v>0</v>
      </c>
      <c r="E52" s="64">
        <f t="shared" si="1"/>
        <v>0</v>
      </c>
      <c r="F52" s="64">
        <f t="shared" si="2"/>
        <v>0</v>
      </c>
      <c r="G52" s="64">
        <f t="shared" si="3"/>
        <v>0</v>
      </c>
      <c r="H52" s="64">
        <f t="shared" si="4"/>
        <v>0</v>
      </c>
      <c r="I52" s="64">
        <f t="shared" si="5"/>
        <v>0</v>
      </c>
      <c r="J52" s="64">
        <f t="shared" si="6"/>
        <v>0</v>
      </c>
      <c r="K52" s="64">
        <f t="shared" si="7"/>
        <v>0</v>
      </c>
      <c r="L52" s="64">
        <f t="shared" si="8"/>
        <v>0</v>
      </c>
      <c r="M52" s="64">
        <f t="shared" si="9"/>
        <v>0</v>
      </c>
      <c r="N52" s="63">
        <f>'e okul Bilg Yapıştır'!E48</f>
        <v>0</v>
      </c>
      <c r="O52" s="34"/>
    </row>
    <row r="53" spans="1:16" hidden="1" x14ac:dyDescent="0.25">
      <c r="A53" s="66">
        <v>48</v>
      </c>
      <c r="B53" s="45">
        <f>'e okul Bilg Yapıştır'!A49</f>
        <v>0</v>
      </c>
      <c r="C53" s="65">
        <f>'e okul Bilg Yapıştır'!B49</f>
        <v>0</v>
      </c>
      <c r="D53" s="64">
        <f t="shared" si="0"/>
        <v>0</v>
      </c>
      <c r="E53" s="64">
        <f t="shared" si="1"/>
        <v>0</v>
      </c>
      <c r="F53" s="64">
        <f t="shared" si="2"/>
        <v>0</v>
      </c>
      <c r="G53" s="64">
        <f t="shared" si="3"/>
        <v>0</v>
      </c>
      <c r="H53" s="64">
        <f t="shared" si="4"/>
        <v>0</v>
      </c>
      <c r="I53" s="64">
        <f t="shared" si="5"/>
        <v>0</v>
      </c>
      <c r="J53" s="64">
        <f t="shared" si="6"/>
        <v>0</v>
      </c>
      <c r="K53" s="64">
        <f t="shared" si="7"/>
        <v>0</v>
      </c>
      <c r="L53" s="64">
        <f t="shared" si="8"/>
        <v>0</v>
      </c>
      <c r="M53" s="64">
        <f t="shared" si="9"/>
        <v>0</v>
      </c>
      <c r="N53" s="63">
        <f>'e okul Bilg Yapıştır'!E49</f>
        <v>0</v>
      </c>
      <c r="O53" s="34"/>
    </row>
    <row r="54" spans="1:16" hidden="1" x14ac:dyDescent="0.25">
      <c r="A54" s="66">
        <v>49</v>
      </c>
      <c r="B54" s="45">
        <f>'e okul Bilg Yapıştır'!A50</f>
        <v>0</v>
      </c>
      <c r="C54" s="65">
        <f>'e okul Bilg Yapıştır'!B50</f>
        <v>0</v>
      </c>
      <c r="D54" s="64">
        <f t="shared" si="0"/>
        <v>0</v>
      </c>
      <c r="E54" s="64">
        <f t="shared" si="1"/>
        <v>0</v>
      </c>
      <c r="F54" s="64">
        <f t="shared" si="2"/>
        <v>0</v>
      </c>
      <c r="G54" s="64">
        <f t="shared" si="3"/>
        <v>0</v>
      </c>
      <c r="H54" s="64">
        <f t="shared" si="4"/>
        <v>0</v>
      </c>
      <c r="I54" s="64">
        <f t="shared" si="5"/>
        <v>0</v>
      </c>
      <c r="J54" s="64">
        <f t="shared" si="6"/>
        <v>0</v>
      </c>
      <c r="K54" s="64">
        <f t="shared" si="7"/>
        <v>0</v>
      </c>
      <c r="L54" s="64">
        <f t="shared" si="8"/>
        <v>0</v>
      </c>
      <c r="M54" s="64">
        <f t="shared" si="9"/>
        <v>0</v>
      </c>
      <c r="N54" s="63">
        <f>'e okul Bilg Yapıştır'!E50</f>
        <v>0</v>
      </c>
      <c r="O54" s="34"/>
    </row>
    <row r="55" spans="1:16" hidden="1" x14ac:dyDescent="0.25">
      <c r="A55" s="66">
        <v>50</v>
      </c>
      <c r="B55" s="45">
        <f>'e okul Bilg Yapıştır'!A51</f>
        <v>0</v>
      </c>
      <c r="C55" s="65">
        <f>'e okul Bilg Yapıştır'!B51</f>
        <v>0</v>
      </c>
      <c r="D55" s="64">
        <f t="shared" si="0"/>
        <v>0</v>
      </c>
      <c r="E55" s="64">
        <f t="shared" si="1"/>
        <v>0</v>
      </c>
      <c r="F55" s="64">
        <f t="shared" si="2"/>
        <v>0</v>
      </c>
      <c r="G55" s="64">
        <f t="shared" si="3"/>
        <v>0</v>
      </c>
      <c r="H55" s="64">
        <f t="shared" si="4"/>
        <v>0</v>
      </c>
      <c r="I55" s="64">
        <f t="shared" si="5"/>
        <v>0</v>
      </c>
      <c r="J55" s="64">
        <f t="shared" si="6"/>
        <v>0</v>
      </c>
      <c r="K55" s="64">
        <f t="shared" si="7"/>
        <v>0</v>
      </c>
      <c r="L55" s="64">
        <f t="shared" si="8"/>
        <v>0</v>
      </c>
      <c r="M55" s="64">
        <f t="shared" si="9"/>
        <v>0</v>
      </c>
      <c r="N55" s="63">
        <f>'e okul Bilg Yapıştır'!E51</f>
        <v>0</v>
      </c>
      <c r="O55" s="34"/>
    </row>
    <row r="56" spans="1:16" hidden="1" x14ac:dyDescent="0.25">
      <c r="A56" s="66">
        <v>51</v>
      </c>
      <c r="B56" s="45">
        <f>'e okul Bilg Yapıştır'!A52</f>
        <v>0</v>
      </c>
      <c r="C56" s="65">
        <f>'e okul Bilg Yapıştır'!B52</f>
        <v>0</v>
      </c>
      <c r="D56" s="64">
        <f t="shared" si="0"/>
        <v>0</v>
      </c>
      <c r="E56" s="64">
        <f t="shared" si="1"/>
        <v>0</v>
      </c>
      <c r="F56" s="64">
        <f t="shared" si="2"/>
        <v>0</v>
      </c>
      <c r="G56" s="64">
        <f t="shared" si="3"/>
        <v>0</v>
      </c>
      <c r="H56" s="64">
        <f t="shared" si="4"/>
        <v>0</v>
      </c>
      <c r="I56" s="64">
        <f t="shared" si="5"/>
        <v>0</v>
      </c>
      <c r="J56" s="64">
        <f t="shared" si="6"/>
        <v>0</v>
      </c>
      <c r="K56" s="64">
        <f t="shared" si="7"/>
        <v>0</v>
      </c>
      <c r="L56" s="64">
        <f t="shared" si="8"/>
        <v>0</v>
      </c>
      <c r="M56" s="64">
        <f t="shared" si="9"/>
        <v>0</v>
      </c>
      <c r="N56" s="63">
        <f>'e okul Bilg Yapıştır'!E52</f>
        <v>0</v>
      </c>
      <c r="O56" s="34"/>
    </row>
    <row r="57" spans="1:16" ht="8.25" customHeight="1" x14ac:dyDescent="0.25">
      <c r="A57" s="34"/>
      <c r="C57" s="34"/>
      <c r="D57" s="34"/>
      <c r="E57" s="34"/>
      <c r="F57" s="34"/>
      <c r="G57" s="34"/>
      <c r="H57" s="34"/>
      <c r="I57" s="34"/>
      <c r="J57" s="34"/>
      <c r="K57" s="34"/>
      <c r="L57" s="34"/>
      <c r="M57" s="34"/>
      <c r="N57" s="34"/>
    </row>
    <row r="58" spans="1:16" ht="12.75" customHeight="1" x14ac:dyDescent="0.25">
      <c r="A58" s="34"/>
      <c r="C58" s="34"/>
      <c r="D58" s="34"/>
      <c r="E58" s="34"/>
      <c r="F58" s="34"/>
      <c r="G58" s="34"/>
      <c r="H58" s="34"/>
      <c r="I58" s="34"/>
      <c r="J58" s="34"/>
      <c r="K58" s="34"/>
      <c r="L58" s="34"/>
      <c r="M58" s="34"/>
      <c r="N58" s="34"/>
    </row>
    <row r="59" spans="1:16" x14ac:dyDescent="0.25">
      <c r="A59" s="34"/>
      <c r="C59" s="54"/>
      <c r="D59" s="34"/>
      <c r="E59" s="34"/>
      <c r="F59" s="34"/>
      <c r="G59" s="34"/>
      <c r="H59" s="34"/>
      <c r="I59" s="54"/>
      <c r="J59" s="54"/>
      <c r="K59" s="59"/>
      <c r="L59" s="59"/>
      <c r="M59" s="61">
        <f>'e okul Bilg Yapıştır'!S7</f>
        <v>0</v>
      </c>
      <c r="N59" s="61"/>
      <c r="O59" s="59"/>
      <c r="P59" s="58"/>
    </row>
    <row r="60" spans="1:16" x14ac:dyDescent="0.25">
      <c r="A60" s="34"/>
      <c r="B60" s="56"/>
      <c r="C60" s="54"/>
      <c r="D60" s="56"/>
      <c r="E60" s="56"/>
      <c r="F60" s="56"/>
      <c r="G60" s="56"/>
      <c r="H60" s="56"/>
      <c r="I60" s="54"/>
      <c r="J60" s="54"/>
      <c r="K60" s="62"/>
      <c r="L60" s="62"/>
      <c r="M60" s="60" t="str">
        <f>'e okul Bilg Yapıştır'!S8</f>
        <v>Fen Bilimleri Öğretmeni</v>
      </c>
      <c r="N60" s="61"/>
      <c r="O60" s="59"/>
      <c r="P60" s="58"/>
    </row>
    <row r="61" spans="1:16" x14ac:dyDescent="0.25">
      <c r="K61" s="60"/>
      <c r="L61" s="60"/>
      <c r="M61" s="60"/>
      <c r="N61" s="60"/>
      <c r="O61" s="59"/>
      <c r="P61" s="58"/>
    </row>
  </sheetData>
  <sheetProtection password="EB51" sheet="1" objects="1" scenarios="1"/>
  <mergeCells count="5">
    <mergeCell ref="A1:N1"/>
    <mergeCell ref="A2:N2"/>
    <mergeCell ref="A3:F3"/>
    <mergeCell ref="G3:N3"/>
    <mergeCell ref="A4:N4"/>
  </mergeCells>
  <pageMargins left="0.39370078740157483" right="0.23622047244094491" top="0.38" bottom="0.2" header="0.12" footer="0.13"/>
  <pageSetup paperSize="9" scale="76"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8"/>
  </sheetPr>
  <dimension ref="A1:AB55"/>
  <sheetViews>
    <sheetView showZeros="0" view="pageBreakPreview" topLeftCell="A19" zoomScale="70" zoomScaleNormal="70" zoomScaleSheetLayoutView="70" workbookViewId="0">
      <selection activeCell="A39" sqref="A39:N39"/>
    </sheetView>
  </sheetViews>
  <sheetFormatPr defaultColWidth="9.140625" defaultRowHeight="15" x14ac:dyDescent="0.25"/>
  <cols>
    <col min="1" max="1" width="3.5703125" style="6" customWidth="1"/>
    <col min="2" max="2" width="5.140625" style="6" customWidth="1"/>
    <col min="3" max="3" width="24.28515625" style="5" customWidth="1"/>
    <col min="4" max="4" width="4.28515625" style="33" customWidth="1"/>
    <col min="5" max="5" width="5.5703125" style="33" customWidth="1"/>
    <col min="6" max="6" width="5.7109375" style="33" customWidth="1"/>
    <col min="7" max="7" width="10.140625" style="33" customWidth="1"/>
    <col min="8" max="8" width="6.28515625" style="33" customWidth="1"/>
    <col min="9" max="9" width="6.5703125" style="33" customWidth="1"/>
    <col min="10" max="10" width="6.140625" style="33" customWidth="1"/>
    <col min="11" max="11" width="7.28515625" style="33" customWidth="1"/>
    <col min="12" max="12" width="5.42578125" style="33" customWidth="1"/>
    <col min="13" max="13" width="9" style="33" customWidth="1"/>
    <col min="14" max="14" width="9.140625" style="32"/>
    <col min="15" max="15" width="3.5703125" style="5" customWidth="1"/>
    <col min="16" max="16" width="4.28515625" style="1" hidden="1" customWidth="1"/>
    <col min="17" max="17" width="5.42578125" style="1" hidden="1" customWidth="1"/>
    <col min="18" max="18" width="4.5703125" style="1" hidden="1" customWidth="1"/>
    <col min="19" max="28" width="9.140625" style="1" hidden="1" customWidth="1"/>
    <col min="29" max="16384" width="9.140625" style="1"/>
  </cols>
  <sheetData>
    <row r="1" spans="1:15" ht="18.75" customHeight="1" x14ac:dyDescent="0.3">
      <c r="A1" s="163">
        <f>'e okul Bilg Yapıştır'!S10</f>
        <v>0</v>
      </c>
      <c r="B1" s="163"/>
      <c r="C1" s="163"/>
      <c r="D1" s="163"/>
      <c r="E1" s="163"/>
      <c r="F1" s="163"/>
      <c r="G1" s="163"/>
      <c r="H1" s="163"/>
      <c r="I1" s="163"/>
      <c r="J1" s="163"/>
      <c r="K1" s="163"/>
      <c r="L1" s="163"/>
      <c r="M1" s="163"/>
      <c r="N1" s="163"/>
    </row>
    <row r="2" spans="1:15" ht="18.75" customHeight="1" x14ac:dyDescent="0.3">
      <c r="A2" s="163" t="str">
        <f>'e okul Bilg Yapıştır'!S25</f>
        <v xml:space="preserve">2 0 2 3 - 2 0 2 4   E Ğ İ T İ M   Ö Ğ R E T İ M   Y I L I </v>
      </c>
      <c r="B2" s="163"/>
      <c r="C2" s="163"/>
      <c r="D2" s="163"/>
      <c r="E2" s="163"/>
      <c r="F2" s="163"/>
      <c r="G2" s="163"/>
      <c r="H2" s="163"/>
      <c r="I2" s="163"/>
      <c r="J2" s="163"/>
      <c r="K2" s="163"/>
      <c r="L2" s="163"/>
      <c r="M2" s="163"/>
      <c r="N2" s="163"/>
    </row>
    <row r="3" spans="1:15" ht="33.75" customHeight="1" x14ac:dyDescent="0.25">
      <c r="A3" s="155" t="str">
        <f>'e okul Bilg Yapıştır'!S21</f>
        <v>FEN BİLİMLERİ  D E R S İ</v>
      </c>
      <c r="B3" s="155"/>
      <c r="C3" s="155"/>
      <c r="D3" s="155"/>
      <c r="E3" s="155"/>
      <c r="F3" s="156" t="str">
        <f>'e okul Bilg Yapıştır'!S23</f>
        <v xml:space="preserve">I . D Ö N E M </v>
      </c>
      <c r="G3" s="156"/>
      <c r="H3" s="157" t="s">
        <v>52</v>
      </c>
      <c r="I3" s="157"/>
      <c r="J3" s="157"/>
      <c r="K3" s="157"/>
      <c r="L3" s="157"/>
      <c r="M3" s="157"/>
      <c r="N3" s="157"/>
      <c r="O3" s="6"/>
    </row>
    <row r="4" spans="1:15" ht="17.25" customHeight="1" x14ac:dyDescent="0.25">
      <c r="A4" s="158" t="str">
        <f>'e okul Bilg Yapıştır'!S18</f>
        <v>5  C    S I N I F I</v>
      </c>
      <c r="B4" s="158"/>
      <c r="C4" s="158"/>
      <c r="D4" s="158"/>
      <c r="E4" s="158"/>
      <c r="F4" s="158"/>
      <c r="G4" s="158"/>
      <c r="H4" s="158"/>
      <c r="I4" s="158"/>
      <c r="J4" s="158"/>
      <c r="K4" s="158"/>
      <c r="L4" s="158"/>
      <c r="M4" s="158"/>
      <c r="N4" s="158"/>
      <c r="O4" s="6"/>
    </row>
    <row r="5" spans="1:15" ht="152.25" customHeight="1" x14ac:dyDescent="0.25">
      <c r="A5" s="49" t="s">
        <v>50</v>
      </c>
      <c r="B5" s="49" t="s">
        <v>49</v>
      </c>
      <c r="C5" s="48" t="s">
        <v>48</v>
      </c>
      <c r="D5" s="47" t="str">
        <f>'ÖLÇEK KRİTERLERİ'!B3</f>
        <v>Derslere katılmada istekli oluş, Dersin öğretmeni ile iletişim içinde olma</v>
      </c>
      <c r="E5" s="47" t="str">
        <f>'ÖLÇEK KRİTERLERİ'!B4</f>
        <v xml:space="preserve">Derste kurallara uyar, dersin düzenini bozmaz. </v>
      </c>
      <c r="F5" s="47" t="str">
        <f>'ÖLÇEK KRİTERLERİ'!B5</f>
        <v>Derse karşı tutum (istekli oluş),Konuları günlük yaşamla ilişkilendirme,  Hazırbulunuşluluk düzeyi</v>
      </c>
      <c r="G5" s="47" t="str">
        <f>'ÖLÇEK KRİTERLERİ'!B6</f>
        <v>Öğrenme sürecinde öğrenciler arası tartışmalara katılım isteği</v>
      </c>
      <c r="H5" s="47" t="str">
        <f>'ÖLÇEK KRİTERLERİ'!B7</f>
        <v>Verilen görevleri yapabilme, EBA'yı verimli kullanabilme,</v>
      </c>
      <c r="I5" s="47" t="str">
        <f>'ÖLÇEK KRİTERLERİ'!B8</f>
        <v xml:space="preserve">Fikir yürütme, çıkarımda bulunma, işlem becerisi.                              </v>
      </c>
      <c r="J5" s="47" t="str">
        <f>'ÖLÇEK KRİTERLERİ'!B9</f>
        <v>Yeni, özgün ve eleştirel sorular sorar.     Tahmin ve gözlem yapabilme</v>
      </c>
      <c r="K5" s="47" t="str">
        <f>'ÖLÇEK KRİTERLERİ'!B10</f>
        <v>Görüşü sorulduğunda söyler. Tahmin ve gözlem yapabilme,</v>
      </c>
      <c r="L5" s="47" t="str">
        <f>'ÖLÇEK KRİTERLERİ'!B11</f>
        <v>Analiz ve sentez yapabilme ve  Eleştirel düşünme becerisi</v>
      </c>
      <c r="M5" s="47" t="str">
        <f>'ÖLÇEK KRİTERLERİ'!B12</f>
        <v xml:space="preserve">Ödevlerini  nitelikli ve özenerek yapabilme. </v>
      </c>
      <c r="N5" s="49" t="s">
        <v>51</v>
      </c>
      <c r="O5" s="6"/>
    </row>
    <row r="6" spans="1:15" x14ac:dyDescent="0.25">
      <c r="A6" s="22">
        <v>1</v>
      </c>
      <c r="B6" s="51">
        <f>'e okul Bilg Yapıştır'!A2</f>
        <v>28</v>
      </c>
      <c r="C6" s="44" t="str">
        <f>'e okul Bilg Yapıştır'!B2</f>
        <v>NİSA NUR</v>
      </c>
      <c r="D6" s="43">
        <f t="shared" ref="D6:D45" si="0">($N6-MOD($N6,10))/10+IF(MOD($N6,10)&gt;0,1,0)</f>
        <v>10</v>
      </c>
      <c r="E6" s="43">
        <f t="shared" ref="E6:E45" si="1">($N6-MOD($N6,10))/10+IF(MOD($N6,10)&gt;1,1,0)</f>
        <v>10</v>
      </c>
      <c r="F6" s="43">
        <f t="shared" ref="F6:F45" si="2">($N6-MOD($N6,10))/10+IF(MOD($N6,10)&gt;2,1,0)</f>
        <v>10</v>
      </c>
      <c r="G6" s="43">
        <f t="shared" ref="G6:G45" si="3">($N6-MOD($N6,10))/10+IF(MOD($N6,10)&gt;3,1,0)</f>
        <v>10</v>
      </c>
      <c r="H6" s="43">
        <f t="shared" ref="H6:H45" si="4">($N6-MOD($N6,10))/10+IF(MOD($N6,10)&gt;4,1,0)</f>
        <v>10</v>
      </c>
      <c r="I6" s="43">
        <f t="shared" ref="I6:I45" si="5">($N6-MOD($N6,10))/10+IF(MOD($N6,10)&gt;5,1,0)</f>
        <v>10</v>
      </c>
      <c r="J6" s="43">
        <f t="shared" ref="J6:J45" si="6">($N6-MOD($N6,10))/10+IF(MOD($N6,10)&gt;6,1,0)</f>
        <v>10</v>
      </c>
      <c r="K6" s="43">
        <f t="shared" ref="K6:K45" si="7">($N6-MOD($N6,10))/10+IF(MOD($N6,10)&gt;7,1,0)</f>
        <v>10</v>
      </c>
      <c r="L6" s="43">
        <f t="shared" ref="L6:L45" si="8">($N6-MOD($N6,10))/10+IF(MOD($N6,10)&gt;8,1,0)</f>
        <v>10</v>
      </c>
      <c r="M6" s="43">
        <f t="shared" ref="M6:M45" si="9">($N6-MOD($N6,10))/10+IF(MOD($N6,10)&gt;9,1,0)</f>
        <v>10</v>
      </c>
      <c r="N6" s="50" t="str">
        <f>'e okul Bilg Yapıştır'!G2</f>
        <v>100</v>
      </c>
      <c r="O6" s="6"/>
    </row>
    <row r="7" spans="1:15" x14ac:dyDescent="0.25">
      <c r="A7" s="22">
        <v>2</v>
      </c>
      <c r="B7" s="51">
        <f>'e okul Bilg Yapıştır'!A3</f>
        <v>0</v>
      </c>
      <c r="C7" s="44">
        <f>'e okul Bilg Yapıştır'!B3</f>
        <v>0</v>
      </c>
      <c r="D7" s="43">
        <f t="shared" si="0"/>
        <v>0</v>
      </c>
      <c r="E7" s="43">
        <f t="shared" si="1"/>
        <v>0</v>
      </c>
      <c r="F7" s="43">
        <f t="shared" si="2"/>
        <v>0</v>
      </c>
      <c r="G7" s="43">
        <f t="shared" si="3"/>
        <v>0</v>
      </c>
      <c r="H7" s="43">
        <f t="shared" si="4"/>
        <v>0</v>
      </c>
      <c r="I7" s="43">
        <f t="shared" si="5"/>
        <v>0</v>
      </c>
      <c r="J7" s="43">
        <f t="shared" si="6"/>
        <v>0</v>
      </c>
      <c r="K7" s="43">
        <f t="shared" si="7"/>
        <v>0</v>
      </c>
      <c r="L7" s="43">
        <f t="shared" si="8"/>
        <v>0</v>
      </c>
      <c r="M7" s="43">
        <f t="shared" si="9"/>
        <v>0</v>
      </c>
      <c r="N7" s="50">
        <f>'e okul Bilg Yapıştır'!G3</f>
        <v>0</v>
      </c>
      <c r="O7" s="6"/>
    </row>
    <row r="8" spans="1:15" x14ac:dyDescent="0.25">
      <c r="A8" s="22">
        <v>3</v>
      </c>
      <c r="B8" s="51">
        <f>'e okul Bilg Yapıştır'!A4</f>
        <v>0</v>
      </c>
      <c r="C8" s="44">
        <f>'e okul Bilg Yapıştır'!B4</f>
        <v>0</v>
      </c>
      <c r="D8" s="43">
        <f t="shared" si="0"/>
        <v>0</v>
      </c>
      <c r="E8" s="43">
        <f t="shared" si="1"/>
        <v>0</v>
      </c>
      <c r="F8" s="43">
        <f t="shared" si="2"/>
        <v>0</v>
      </c>
      <c r="G8" s="43">
        <f t="shared" si="3"/>
        <v>0</v>
      </c>
      <c r="H8" s="43">
        <f t="shared" si="4"/>
        <v>0</v>
      </c>
      <c r="I8" s="43">
        <f t="shared" si="5"/>
        <v>0</v>
      </c>
      <c r="J8" s="43">
        <f t="shared" si="6"/>
        <v>0</v>
      </c>
      <c r="K8" s="43">
        <f t="shared" si="7"/>
        <v>0</v>
      </c>
      <c r="L8" s="43">
        <f t="shared" si="8"/>
        <v>0</v>
      </c>
      <c r="M8" s="43">
        <f t="shared" si="9"/>
        <v>0</v>
      </c>
      <c r="N8" s="50">
        <f>'e okul Bilg Yapıştır'!G4</f>
        <v>0</v>
      </c>
      <c r="O8" s="6"/>
    </row>
    <row r="9" spans="1:15" x14ac:dyDescent="0.25">
      <c r="A9" s="22">
        <v>4</v>
      </c>
      <c r="B9" s="51">
        <f>'e okul Bilg Yapıştır'!A5</f>
        <v>0</v>
      </c>
      <c r="C9" s="44">
        <f>'e okul Bilg Yapıştır'!B5</f>
        <v>0</v>
      </c>
      <c r="D9" s="43">
        <f t="shared" si="0"/>
        <v>0</v>
      </c>
      <c r="E9" s="43">
        <f t="shared" si="1"/>
        <v>0</v>
      </c>
      <c r="F9" s="43">
        <f t="shared" si="2"/>
        <v>0</v>
      </c>
      <c r="G9" s="43">
        <f t="shared" si="3"/>
        <v>0</v>
      </c>
      <c r="H9" s="43">
        <f t="shared" si="4"/>
        <v>0</v>
      </c>
      <c r="I9" s="43">
        <f t="shared" si="5"/>
        <v>0</v>
      </c>
      <c r="J9" s="43">
        <f t="shared" si="6"/>
        <v>0</v>
      </c>
      <c r="K9" s="43">
        <f t="shared" si="7"/>
        <v>0</v>
      </c>
      <c r="L9" s="43">
        <f t="shared" si="8"/>
        <v>0</v>
      </c>
      <c r="M9" s="43">
        <f t="shared" si="9"/>
        <v>0</v>
      </c>
      <c r="N9" s="50">
        <f>'e okul Bilg Yapıştır'!G5</f>
        <v>0</v>
      </c>
      <c r="O9" s="6"/>
    </row>
    <row r="10" spans="1:15" x14ac:dyDescent="0.25">
      <c r="A10" s="22">
        <v>5</v>
      </c>
      <c r="B10" s="51">
        <f>'e okul Bilg Yapıştır'!A6</f>
        <v>0</v>
      </c>
      <c r="C10" s="44">
        <f>'e okul Bilg Yapıştır'!B6</f>
        <v>0</v>
      </c>
      <c r="D10" s="43">
        <f t="shared" si="0"/>
        <v>0</v>
      </c>
      <c r="E10" s="43">
        <f t="shared" si="1"/>
        <v>0</v>
      </c>
      <c r="F10" s="43">
        <f t="shared" si="2"/>
        <v>0</v>
      </c>
      <c r="G10" s="43">
        <f t="shared" si="3"/>
        <v>0</v>
      </c>
      <c r="H10" s="43">
        <f t="shared" si="4"/>
        <v>0</v>
      </c>
      <c r="I10" s="43">
        <f t="shared" si="5"/>
        <v>0</v>
      </c>
      <c r="J10" s="43">
        <f t="shared" si="6"/>
        <v>0</v>
      </c>
      <c r="K10" s="43">
        <f t="shared" si="7"/>
        <v>0</v>
      </c>
      <c r="L10" s="43">
        <f t="shared" si="8"/>
        <v>0</v>
      </c>
      <c r="M10" s="43">
        <f t="shared" si="9"/>
        <v>0</v>
      </c>
      <c r="N10" s="50">
        <f>'e okul Bilg Yapıştır'!G6</f>
        <v>0</v>
      </c>
      <c r="O10" s="6"/>
    </row>
    <row r="11" spans="1:15" x14ac:dyDescent="0.25">
      <c r="A11" s="22">
        <v>6</v>
      </c>
      <c r="B11" s="51">
        <f>'e okul Bilg Yapıştır'!A7</f>
        <v>0</v>
      </c>
      <c r="C11" s="44">
        <f>'e okul Bilg Yapıştır'!B7</f>
        <v>0</v>
      </c>
      <c r="D11" s="43">
        <f t="shared" si="0"/>
        <v>0</v>
      </c>
      <c r="E11" s="43">
        <f t="shared" si="1"/>
        <v>0</v>
      </c>
      <c r="F11" s="43">
        <f t="shared" si="2"/>
        <v>0</v>
      </c>
      <c r="G11" s="43">
        <f t="shared" si="3"/>
        <v>0</v>
      </c>
      <c r="H11" s="43">
        <f t="shared" si="4"/>
        <v>0</v>
      </c>
      <c r="I11" s="43">
        <f t="shared" si="5"/>
        <v>0</v>
      </c>
      <c r="J11" s="43">
        <f t="shared" si="6"/>
        <v>0</v>
      </c>
      <c r="K11" s="43">
        <f t="shared" si="7"/>
        <v>0</v>
      </c>
      <c r="L11" s="43">
        <f t="shared" si="8"/>
        <v>0</v>
      </c>
      <c r="M11" s="43">
        <f t="shared" si="9"/>
        <v>0</v>
      </c>
      <c r="N11" s="50">
        <f>'e okul Bilg Yapıştır'!G7</f>
        <v>0</v>
      </c>
      <c r="O11" s="6"/>
    </row>
    <row r="12" spans="1:15" x14ac:dyDescent="0.25">
      <c r="A12" s="22">
        <v>7</v>
      </c>
      <c r="B12" s="51">
        <f>'e okul Bilg Yapıştır'!A8</f>
        <v>0</v>
      </c>
      <c r="C12" s="44">
        <f>'e okul Bilg Yapıştır'!B8</f>
        <v>0</v>
      </c>
      <c r="D12" s="43">
        <f t="shared" si="0"/>
        <v>0</v>
      </c>
      <c r="E12" s="43">
        <f t="shared" si="1"/>
        <v>0</v>
      </c>
      <c r="F12" s="43">
        <f t="shared" si="2"/>
        <v>0</v>
      </c>
      <c r="G12" s="43">
        <f t="shared" si="3"/>
        <v>0</v>
      </c>
      <c r="H12" s="43">
        <f t="shared" si="4"/>
        <v>0</v>
      </c>
      <c r="I12" s="43">
        <f t="shared" si="5"/>
        <v>0</v>
      </c>
      <c r="J12" s="43">
        <f t="shared" si="6"/>
        <v>0</v>
      </c>
      <c r="K12" s="43">
        <f t="shared" si="7"/>
        <v>0</v>
      </c>
      <c r="L12" s="43">
        <f t="shared" si="8"/>
        <v>0</v>
      </c>
      <c r="M12" s="43">
        <f t="shared" si="9"/>
        <v>0</v>
      </c>
      <c r="N12" s="50">
        <f>'e okul Bilg Yapıştır'!G8</f>
        <v>0</v>
      </c>
      <c r="O12" s="6"/>
    </row>
    <row r="13" spans="1:15" x14ac:dyDescent="0.25">
      <c r="A13" s="22">
        <v>8</v>
      </c>
      <c r="B13" s="51">
        <f>'e okul Bilg Yapıştır'!A9</f>
        <v>0</v>
      </c>
      <c r="C13" s="44">
        <f>'e okul Bilg Yapıştır'!B9</f>
        <v>0</v>
      </c>
      <c r="D13" s="43">
        <f t="shared" si="0"/>
        <v>0</v>
      </c>
      <c r="E13" s="43">
        <f t="shared" si="1"/>
        <v>0</v>
      </c>
      <c r="F13" s="43">
        <f t="shared" si="2"/>
        <v>0</v>
      </c>
      <c r="G13" s="43">
        <f t="shared" si="3"/>
        <v>0</v>
      </c>
      <c r="H13" s="43">
        <f t="shared" si="4"/>
        <v>0</v>
      </c>
      <c r="I13" s="43">
        <f t="shared" si="5"/>
        <v>0</v>
      </c>
      <c r="J13" s="43">
        <f t="shared" si="6"/>
        <v>0</v>
      </c>
      <c r="K13" s="43">
        <f t="shared" si="7"/>
        <v>0</v>
      </c>
      <c r="L13" s="43">
        <f t="shared" si="8"/>
        <v>0</v>
      </c>
      <c r="M13" s="43">
        <f t="shared" si="9"/>
        <v>0</v>
      </c>
      <c r="N13" s="50">
        <f>'e okul Bilg Yapıştır'!G9</f>
        <v>0</v>
      </c>
      <c r="O13" s="6"/>
    </row>
    <row r="14" spans="1:15" x14ac:dyDescent="0.25">
      <c r="A14" s="22">
        <v>9</v>
      </c>
      <c r="B14" s="51">
        <f>'e okul Bilg Yapıştır'!A10</f>
        <v>0</v>
      </c>
      <c r="C14" s="44">
        <f>'e okul Bilg Yapıştır'!B10</f>
        <v>0</v>
      </c>
      <c r="D14" s="43">
        <f t="shared" si="0"/>
        <v>0</v>
      </c>
      <c r="E14" s="43">
        <f t="shared" si="1"/>
        <v>0</v>
      </c>
      <c r="F14" s="43">
        <f t="shared" si="2"/>
        <v>0</v>
      </c>
      <c r="G14" s="43">
        <f t="shared" si="3"/>
        <v>0</v>
      </c>
      <c r="H14" s="43">
        <f t="shared" si="4"/>
        <v>0</v>
      </c>
      <c r="I14" s="43">
        <f t="shared" si="5"/>
        <v>0</v>
      </c>
      <c r="J14" s="43">
        <f t="shared" si="6"/>
        <v>0</v>
      </c>
      <c r="K14" s="43">
        <f t="shared" si="7"/>
        <v>0</v>
      </c>
      <c r="L14" s="43">
        <f t="shared" si="8"/>
        <v>0</v>
      </c>
      <c r="M14" s="43">
        <f t="shared" si="9"/>
        <v>0</v>
      </c>
      <c r="N14" s="50">
        <f>'e okul Bilg Yapıştır'!G10</f>
        <v>0</v>
      </c>
      <c r="O14" s="6"/>
    </row>
    <row r="15" spans="1:15" x14ac:dyDescent="0.25">
      <c r="A15" s="22">
        <v>10</v>
      </c>
      <c r="B15" s="51">
        <f>'e okul Bilg Yapıştır'!A11</f>
        <v>0</v>
      </c>
      <c r="C15" s="44">
        <f>'e okul Bilg Yapıştır'!B11</f>
        <v>0</v>
      </c>
      <c r="D15" s="43">
        <f t="shared" si="0"/>
        <v>0</v>
      </c>
      <c r="E15" s="43">
        <f t="shared" si="1"/>
        <v>0</v>
      </c>
      <c r="F15" s="43">
        <f t="shared" si="2"/>
        <v>0</v>
      </c>
      <c r="G15" s="43">
        <f t="shared" si="3"/>
        <v>0</v>
      </c>
      <c r="H15" s="43">
        <f t="shared" si="4"/>
        <v>0</v>
      </c>
      <c r="I15" s="43">
        <f t="shared" si="5"/>
        <v>0</v>
      </c>
      <c r="J15" s="43">
        <f t="shared" si="6"/>
        <v>0</v>
      </c>
      <c r="K15" s="43">
        <f t="shared" si="7"/>
        <v>0</v>
      </c>
      <c r="L15" s="43">
        <f t="shared" si="8"/>
        <v>0</v>
      </c>
      <c r="M15" s="43">
        <f t="shared" si="9"/>
        <v>0</v>
      </c>
      <c r="N15" s="50">
        <f>'e okul Bilg Yapıştır'!G11</f>
        <v>0</v>
      </c>
      <c r="O15" s="6"/>
    </row>
    <row r="16" spans="1:15" x14ac:dyDescent="0.25">
      <c r="A16" s="22">
        <v>11</v>
      </c>
      <c r="B16" s="51">
        <f>'e okul Bilg Yapıştır'!A12</f>
        <v>0</v>
      </c>
      <c r="C16" s="44">
        <f>'e okul Bilg Yapıştır'!B12</f>
        <v>0</v>
      </c>
      <c r="D16" s="43">
        <f t="shared" si="0"/>
        <v>0</v>
      </c>
      <c r="E16" s="43">
        <f t="shared" si="1"/>
        <v>0</v>
      </c>
      <c r="F16" s="43">
        <f t="shared" si="2"/>
        <v>0</v>
      </c>
      <c r="G16" s="43">
        <f t="shared" si="3"/>
        <v>0</v>
      </c>
      <c r="H16" s="43">
        <f t="shared" si="4"/>
        <v>0</v>
      </c>
      <c r="I16" s="43">
        <f t="shared" si="5"/>
        <v>0</v>
      </c>
      <c r="J16" s="43">
        <f t="shared" si="6"/>
        <v>0</v>
      </c>
      <c r="K16" s="43">
        <f t="shared" si="7"/>
        <v>0</v>
      </c>
      <c r="L16" s="43">
        <f t="shared" si="8"/>
        <v>0</v>
      </c>
      <c r="M16" s="43">
        <f t="shared" si="9"/>
        <v>0</v>
      </c>
      <c r="N16" s="50">
        <f>'e okul Bilg Yapıştır'!G12</f>
        <v>0</v>
      </c>
      <c r="O16" s="6"/>
    </row>
    <row r="17" spans="1:15" x14ac:dyDescent="0.25">
      <c r="A17" s="22">
        <v>12</v>
      </c>
      <c r="B17" s="51">
        <f>'e okul Bilg Yapıştır'!A13</f>
        <v>0</v>
      </c>
      <c r="C17" s="44">
        <f>'e okul Bilg Yapıştır'!B13</f>
        <v>0</v>
      </c>
      <c r="D17" s="43">
        <f t="shared" si="0"/>
        <v>0</v>
      </c>
      <c r="E17" s="43">
        <f t="shared" si="1"/>
        <v>0</v>
      </c>
      <c r="F17" s="43">
        <f t="shared" si="2"/>
        <v>0</v>
      </c>
      <c r="G17" s="43">
        <f t="shared" si="3"/>
        <v>0</v>
      </c>
      <c r="H17" s="43">
        <f t="shared" si="4"/>
        <v>0</v>
      </c>
      <c r="I17" s="43">
        <f t="shared" si="5"/>
        <v>0</v>
      </c>
      <c r="J17" s="43">
        <f t="shared" si="6"/>
        <v>0</v>
      </c>
      <c r="K17" s="43">
        <f t="shared" si="7"/>
        <v>0</v>
      </c>
      <c r="L17" s="43">
        <f t="shared" si="8"/>
        <v>0</v>
      </c>
      <c r="M17" s="43">
        <f t="shared" si="9"/>
        <v>0</v>
      </c>
      <c r="N17" s="50">
        <f>'e okul Bilg Yapıştır'!G13</f>
        <v>0</v>
      </c>
      <c r="O17" s="6"/>
    </row>
    <row r="18" spans="1:15" x14ac:dyDescent="0.25">
      <c r="A18" s="22">
        <v>13</v>
      </c>
      <c r="B18" s="51">
        <f>'e okul Bilg Yapıştır'!A14</f>
        <v>0</v>
      </c>
      <c r="C18" s="44">
        <f>'e okul Bilg Yapıştır'!B14</f>
        <v>0</v>
      </c>
      <c r="D18" s="43">
        <f t="shared" si="0"/>
        <v>0</v>
      </c>
      <c r="E18" s="43">
        <f t="shared" si="1"/>
        <v>0</v>
      </c>
      <c r="F18" s="43">
        <f t="shared" si="2"/>
        <v>0</v>
      </c>
      <c r="G18" s="43">
        <f t="shared" si="3"/>
        <v>0</v>
      </c>
      <c r="H18" s="43">
        <f t="shared" si="4"/>
        <v>0</v>
      </c>
      <c r="I18" s="43">
        <f t="shared" si="5"/>
        <v>0</v>
      </c>
      <c r="J18" s="43">
        <f t="shared" si="6"/>
        <v>0</v>
      </c>
      <c r="K18" s="43">
        <f t="shared" si="7"/>
        <v>0</v>
      </c>
      <c r="L18" s="43">
        <f t="shared" si="8"/>
        <v>0</v>
      </c>
      <c r="M18" s="43">
        <f t="shared" si="9"/>
        <v>0</v>
      </c>
      <c r="N18" s="50">
        <f>'e okul Bilg Yapıştır'!G14</f>
        <v>0</v>
      </c>
      <c r="O18" s="6"/>
    </row>
    <row r="19" spans="1:15" x14ac:dyDescent="0.25">
      <c r="A19" s="22">
        <v>14</v>
      </c>
      <c r="B19" s="51">
        <f>'e okul Bilg Yapıştır'!A15</f>
        <v>0</v>
      </c>
      <c r="C19" s="44">
        <f>'e okul Bilg Yapıştır'!B15</f>
        <v>0</v>
      </c>
      <c r="D19" s="43">
        <f t="shared" si="0"/>
        <v>0</v>
      </c>
      <c r="E19" s="43">
        <f t="shared" si="1"/>
        <v>0</v>
      </c>
      <c r="F19" s="43">
        <f t="shared" si="2"/>
        <v>0</v>
      </c>
      <c r="G19" s="43">
        <f t="shared" si="3"/>
        <v>0</v>
      </c>
      <c r="H19" s="43">
        <f t="shared" si="4"/>
        <v>0</v>
      </c>
      <c r="I19" s="43">
        <f t="shared" si="5"/>
        <v>0</v>
      </c>
      <c r="J19" s="43">
        <f t="shared" si="6"/>
        <v>0</v>
      </c>
      <c r="K19" s="43">
        <f t="shared" si="7"/>
        <v>0</v>
      </c>
      <c r="L19" s="43">
        <f t="shared" si="8"/>
        <v>0</v>
      </c>
      <c r="M19" s="43">
        <f t="shared" si="9"/>
        <v>0</v>
      </c>
      <c r="N19" s="50">
        <f>'e okul Bilg Yapıştır'!G15</f>
        <v>0</v>
      </c>
      <c r="O19" s="6"/>
    </row>
    <row r="20" spans="1:15" x14ac:dyDescent="0.25">
      <c r="A20" s="22">
        <v>15</v>
      </c>
      <c r="B20" s="51">
        <f>'e okul Bilg Yapıştır'!A16</f>
        <v>0</v>
      </c>
      <c r="C20" s="44">
        <f>'e okul Bilg Yapıştır'!B16</f>
        <v>0</v>
      </c>
      <c r="D20" s="43">
        <f t="shared" si="0"/>
        <v>0</v>
      </c>
      <c r="E20" s="43">
        <f t="shared" si="1"/>
        <v>0</v>
      </c>
      <c r="F20" s="43">
        <f t="shared" si="2"/>
        <v>0</v>
      </c>
      <c r="G20" s="43">
        <f t="shared" si="3"/>
        <v>0</v>
      </c>
      <c r="H20" s="43">
        <f t="shared" si="4"/>
        <v>0</v>
      </c>
      <c r="I20" s="43">
        <f t="shared" si="5"/>
        <v>0</v>
      </c>
      <c r="J20" s="43">
        <f t="shared" si="6"/>
        <v>0</v>
      </c>
      <c r="K20" s="43">
        <f t="shared" si="7"/>
        <v>0</v>
      </c>
      <c r="L20" s="43">
        <f t="shared" si="8"/>
        <v>0</v>
      </c>
      <c r="M20" s="43">
        <f t="shared" si="9"/>
        <v>0</v>
      </c>
      <c r="N20" s="50">
        <f>'e okul Bilg Yapıştır'!G16</f>
        <v>0</v>
      </c>
      <c r="O20" s="6"/>
    </row>
    <row r="21" spans="1:15" x14ac:dyDescent="0.25">
      <c r="A21" s="22">
        <v>16</v>
      </c>
      <c r="B21" s="51">
        <f>'e okul Bilg Yapıştır'!A17</f>
        <v>0</v>
      </c>
      <c r="C21" s="44">
        <f>'e okul Bilg Yapıştır'!B17</f>
        <v>0</v>
      </c>
      <c r="D21" s="43">
        <f t="shared" si="0"/>
        <v>0</v>
      </c>
      <c r="E21" s="43">
        <f t="shared" si="1"/>
        <v>0</v>
      </c>
      <c r="F21" s="43">
        <f t="shared" si="2"/>
        <v>0</v>
      </c>
      <c r="G21" s="43">
        <f t="shared" si="3"/>
        <v>0</v>
      </c>
      <c r="H21" s="43">
        <f t="shared" si="4"/>
        <v>0</v>
      </c>
      <c r="I21" s="43">
        <f t="shared" si="5"/>
        <v>0</v>
      </c>
      <c r="J21" s="43">
        <f t="shared" si="6"/>
        <v>0</v>
      </c>
      <c r="K21" s="43">
        <f t="shared" si="7"/>
        <v>0</v>
      </c>
      <c r="L21" s="43">
        <f t="shared" si="8"/>
        <v>0</v>
      </c>
      <c r="M21" s="43">
        <f t="shared" si="9"/>
        <v>0</v>
      </c>
      <c r="N21" s="50">
        <f>'e okul Bilg Yapıştır'!G17</f>
        <v>0</v>
      </c>
      <c r="O21" s="6"/>
    </row>
    <row r="22" spans="1:15" x14ac:dyDescent="0.25">
      <c r="A22" s="22">
        <v>17</v>
      </c>
      <c r="B22" s="51">
        <f>'e okul Bilg Yapıştır'!A18</f>
        <v>0</v>
      </c>
      <c r="C22" s="44">
        <f>'e okul Bilg Yapıştır'!B18</f>
        <v>0</v>
      </c>
      <c r="D22" s="43">
        <f t="shared" si="0"/>
        <v>0</v>
      </c>
      <c r="E22" s="43">
        <f t="shared" si="1"/>
        <v>0</v>
      </c>
      <c r="F22" s="43">
        <f t="shared" si="2"/>
        <v>0</v>
      </c>
      <c r="G22" s="43">
        <f t="shared" si="3"/>
        <v>0</v>
      </c>
      <c r="H22" s="43">
        <f t="shared" si="4"/>
        <v>0</v>
      </c>
      <c r="I22" s="43">
        <f t="shared" si="5"/>
        <v>0</v>
      </c>
      <c r="J22" s="43">
        <f t="shared" si="6"/>
        <v>0</v>
      </c>
      <c r="K22" s="43">
        <f t="shared" si="7"/>
        <v>0</v>
      </c>
      <c r="L22" s="43">
        <f t="shared" si="8"/>
        <v>0</v>
      </c>
      <c r="M22" s="43">
        <f t="shared" si="9"/>
        <v>0</v>
      </c>
      <c r="N22" s="50">
        <f>'e okul Bilg Yapıştır'!G18</f>
        <v>0</v>
      </c>
      <c r="O22" s="6"/>
    </row>
    <row r="23" spans="1:15" x14ac:dyDescent="0.25">
      <c r="A23" s="22">
        <v>18</v>
      </c>
      <c r="B23" s="51">
        <f>'e okul Bilg Yapıştır'!A19</f>
        <v>0</v>
      </c>
      <c r="C23" s="44">
        <f>'e okul Bilg Yapıştır'!B19</f>
        <v>0</v>
      </c>
      <c r="D23" s="43">
        <f t="shared" si="0"/>
        <v>0</v>
      </c>
      <c r="E23" s="43">
        <f t="shared" si="1"/>
        <v>0</v>
      </c>
      <c r="F23" s="43">
        <f t="shared" si="2"/>
        <v>0</v>
      </c>
      <c r="G23" s="43">
        <f t="shared" si="3"/>
        <v>0</v>
      </c>
      <c r="H23" s="43">
        <f t="shared" si="4"/>
        <v>0</v>
      </c>
      <c r="I23" s="43">
        <f t="shared" si="5"/>
        <v>0</v>
      </c>
      <c r="J23" s="43">
        <f t="shared" si="6"/>
        <v>0</v>
      </c>
      <c r="K23" s="43">
        <f t="shared" si="7"/>
        <v>0</v>
      </c>
      <c r="L23" s="43">
        <f t="shared" si="8"/>
        <v>0</v>
      </c>
      <c r="M23" s="43">
        <f t="shared" si="9"/>
        <v>0</v>
      </c>
      <c r="N23" s="50">
        <f>'e okul Bilg Yapıştır'!G19</f>
        <v>0</v>
      </c>
      <c r="O23" s="6"/>
    </row>
    <row r="24" spans="1:15" x14ac:dyDescent="0.25">
      <c r="A24" s="22">
        <v>19</v>
      </c>
      <c r="B24" s="51">
        <f>'e okul Bilg Yapıştır'!A20</f>
        <v>0</v>
      </c>
      <c r="C24" s="44">
        <f>'e okul Bilg Yapıştır'!B20</f>
        <v>0</v>
      </c>
      <c r="D24" s="43">
        <f t="shared" si="0"/>
        <v>0</v>
      </c>
      <c r="E24" s="43">
        <f t="shared" si="1"/>
        <v>0</v>
      </c>
      <c r="F24" s="43">
        <f t="shared" si="2"/>
        <v>0</v>
      </c>
      <c r="G24" s="43">
        <f t="shared" si="3"/>
        <v>0</v>
      </c>
      <c r="H24" s="43">
        <f t="shared" si="4"/>
        <v>0</v>
      </c>
      <c r="I24" s="43">
        <f t="shared" si="5"/>
        <v>0</v>
      </c>
      <c r="J24" s="43">
        <f t="shared" si="6"/>
        <v>0</v>
      </c>
      <c r="K24" s="43">
        <f t="shared" si="7"/>
        <v>0</v>
      </c>
      <c r="L24" s="43">
        <f t="shared" si="8"/>
        <v>0</v>
      </c>
      <c r="M24" s="43">
        <f t="shared" si="9"/>
        <v>0</v>
      </c>
      <c r="N24" s="50">
        <f>'e okul Bilg Yapıştır'!G20</f>
        <v>0</v>
      </c>
      <c r="O24" s="6"/>
    </row>
    <row r="25" spans="1:15" x14ac:dyDescent="0.25">
      <c r="A25" s="22">
        <v>20</v>
      </c>
      <c r="B25" s="51">
        <f>'e okul Bilg Yapıştır'!A21</f>
        <v>0</v>
      </c>
      <c r="C25" s="44">
        <f>'e okul Bilg Yapıştır'!B21</f>
        <v>0</v>
      </c>
      <c r="D25" s="43">
        <f t="shared" si="0"/>
        <v>0</v>
      </c>
      <c r="E25" s="43">
        <f t="shared" si="1"/>
        <v>0</v>
      </c>
      <c r="F25" s="43">
        <f t="shared" si="2"/>
        <v>0</v>
      </c>
      <c r="G25" s="43">
        <f t="shared" si="3"/>
        <v>0</v>
      </c>
      <c r="H25" s="43">
        <f t="shared" si="4"/>
        <v>0</v>
      </c>
      <c r="I25" s="43">
        <f t="shared" si="5"/>
        <v>0</v>
      </c>
      <c r="J25" s="43">
        <f t="shared" si="6"/>
        <v>0</v>
      </c>
      <c r="K25" s="43">
        <f t="shared" si="7"/>
        <v>0</v>
      </c>
      <c r="L25" s="43">
        <f t="shared" si="8"/>
        <v>0</v>
      </c>
      <c r="M25" s="43">
        <f t="shared" si="9"/>
        <v>0</v>
      </c>
      <c r="N25" s="50">
        <f>'e okul Bilg Yapıştır'!G21</f>
        <v>0</v>
      </c>
      <c r="O25" s="6"/>
    </row>
    <row r="26" spans="1:15" x14ac:dyDescent="0.25">
      <c r="A26" s="22">
        <v>21</v>
      </c>
      <c r="B26" s="51">
        <f>'e okul Bilg Yapıştır'!A22</f>
        <v>0</v>
      </c>
      <c r="C26" s="44">
        <f>'e okul Bilg Yapıştır'!B22</f>
        <v>0</v>
      </c>
      <c r="D26" s="43">
        <f t="shared" si="0"/>
        <v>0</v>
      </c>
      <c r="E26" s="43">
        <f t="shared" si="1"/>
        <v>0</v>
      </c>
      <c r="F26" s="43">
        <f t="shared" si="2"/>
        <v>0</v>
      </c>
      <c r="G26" s="43">
        <f t="shared" si="3"/>
        <v>0</v>
      </c>
      <c r="H26" s="43">
        <f t="shared" si="4"/>
        <v>0</v>
      </c>
      <c r="I26" s="43">
        <f t="shared" si="5"/>
        <v>0</v>
      </c>
      <c r="J26" s="43">
        <f t="shared" si="6"/>
        <v>0</v>
      </c>
      <c r="K26" s="43">
        <f t="shared" si="7"/>
        <v>0</v>
      </c>
      <c r="L26" s="43">
        <f t="shared" si="8"/>
        <v>0</v>
      </c>
      <c r="M26" s="43">
        <f t="shared" si="9"/>
        <v>0</v>
      </c>
      <c r="N26" s="50">
        <f>'e okul Bilg Yapıştır'!G22</f>
        <v>0</v>
      </c>
      <c r="O26" s="6"/>
    </row>
    <row r="27" spans="1:15" x14ac:dyDescent="0.25">
      <c r="A27" s="22">
        <v>22</v>
      </c>
      <c r="B27" s="51">
        <f>'e okul Bilg Yapıştır'!A23</f>
        <v>0</v>
      </c>
      <c r="C27" s="44">
        <f>'e okul Bilg Yapıştır'!B23</f>
        <v>0</v>
      </c>
      <c r="D27" s="43">
        <f t="shared" si="0"/>
        <v>0</v>
      </c>
      <c r="E27" s="43">
        <f t="shared" si="1"/>
        <v>0</v>
      </c>
      <c r="F27" s="43">
        <f t="shared" si="2"/>
        <v>0</v>
      </c>
      <c r="G27" s="43">
        <f t="shared" si="3"/>
        <v>0</v>
      </c>
      <c r="H27" s="43">
        <f t="shared" si="4"/>
        <v>0</v>
      </c>
      <c r="I27" s="43">
        <f t="shared" si="5"/>
        <v>0</v>
      </c>
      <c r="J27" s="43">
        <f t="shared" si="6"/>
        <v>0</v>
      </c>
      <c r="K27" s="43">
        <f t="shared" si="7"/>
        <v>0</v>
      </c>
      <c r="L27" s="43">
        <f t="shared" si="8"/>
        <v>0</v>
      </c>
      <c r="M27" s="43">
        <f t="shared" si="9"/>
        <v>0</v>
      </c>
      <c r="N27" s="50">
        <f>'e okul Bilg Yapıştır'!G23</f>
        <v>0</v>
      </c>
      <c r="O27" s="6"/>
    </row>
    <row r="28" spans="1:15" x14ac:dyDescent="0.25">
      <c r="A28" s="22">
        <v>23</v>
      </c>
      <c r="B28" s="51">
        <f>'e okul Bilg Yapıştır'!A24</f>
        <v>0</v>
      </c>
      <c r="C28" s="44">
        <f>'e okul Bilg Yapıştır'!B24</f>
        <v>0</v>
      </c>
      <c r="D28" s="43">
        <f t="shared" si="0"/>
        <v>0</v>
      </c>
      <c r="E28" s="43">
        <f t="shared" si="1"/>
        <v>0</v>
      </c>
      <c r="F28" s="43">
        <f t="shared" si="2"/>
        <v>0</v>
      </c>
      <c r="G28" s="43">
        <f t="shared" si="3"/>
        <v>0</v>
      </c>
      <c r="H28" s="43">
        <f t="shared" si="4"/>
        <v>0</v>
      </c>
      <c r="I28" s="43">
        <f t="shared" si="5"/>
        <v>0</v>
      </c>
      <c r="J28" s="43">
        <f t="shared" si="6"/>
        <v>0</v>
      </c>
      <c r="K28" s="43">
        <f t="shared" si="7"/>
        <v>0</v>
      </c>
      <c r="L28" s="43">
        <f t="shared" si="8"/>
        <v>0</v>
      </c>
      <c r="M28" s="43">
        <f t="shared" si="9"/>
        <v>0</v>
      </c>
      <c r="N28" s="50">
        <f>'e okul Bilg Yapıştır'!G24</f>
        <v>0</v>
      </c>
      <c r="O28" s="6"/>
    </row>
    <row r="29" spans="1:15" x14ac:dyDescent="0.25">
      <c r="A29" s="22">
        <v>24</v>
      </c>
      <c r="B29" s="51">
        <f>'e okul Bilg Yapıştır'!A25</f>
        <v>0</v>
      </c>
      <c r="C29" s="44">
        <f>'e okul Bilg Yapıştır'!B25</f>
        <v>0</v>
      </c>
      <c r="D29" s="43">
        <f t="shared" si="0"/>
        <v>0</v>
      </c>
      <c r="E29" s="43">
        <f t="shared" si="1"/>
        <v>0</v>
      </c>
      <c r="F29" s="43">
        <f t="shared" si="2"/>
        <v>0</v>
      </c>
      <c r="G29" s="43">
        <f t="shared" si="3"/>
        <v>0</v>
      </c>
      <c r="H29" s="43">
        <f t="shared" si="4"/>
        <v>0</v>
      </c>
      <c r="I29" s="43">
        <f t="shared" si="5"/>
        <v>0</v>
      </c>
      <c r="J29" s="43">
        <f t="shared" si="6"/>
        <v>0</v>
      </c>
      <c r="K29" s="43">
        <f t="shared" si="7"/>
        <v>0</v>
      </c>
      <c r="L29" s="43">
        <f t="shared" si="8"/>
        <v>0</v>
      </c>
      <c r="M29" s="43">
        <f t="shared" si="9"/>
        <v>0</v>
      </c>
      <c r="N29" s="50">
        <f>'e okul Bilg Yapıştır'!G25</f>
        <v>0</v>
      </c>
      <c r="O29" s="6"/>
    </row>
    <row r="30" spans="1:15" x14ac:dyDescent="0.25">
      <c r="A30" s="22">
        <v>25</v>
      </c>
      <c r="B30" s="51">
        <f>'e okul Bilg Yapıştır'!A26</f>
        <v>0</v>
      </c>
      <c r="C30" s="44">
        <f>'e okul Bilg Yapıştır'!B26</f>
        <v>0</v>
      </c>
      <c r="D30" s="43">
        <f t="shared" si="0"/>
        <v>0</v>
      </c>
      <c r="E30" s="43">
        <f t="shared" si="1"/>
        <v>0</v>
      </c>
      <c r="F30" s="43">
        <f t="shared" si="2"/>
        <v>0</v>
      </c>
      <c r="G30" s="43">
        <f t="shared" si="3"/>
        <v>0</v>
      </c>
      <c r="H30" s="43">
        <f t="shared" si="4"/>
        <v>0</v>
      </c>
      <c r="I30" s="43">
        <f t="shared" si="5"/>
        <v>0</v>
      </c>
      <c r="J30" s="43">
        <f t="shared" si="6"/>
        <v>0</v>
      </c>
      <c r="K30" s="43">
        <f t="shared" si="7"/>
        <v>0</v>
      </c>
      <c r="L30" s="43">
        <f t="shared" si="8"/>
        <v>0</v>
      </c>
      <c r="M30" s="43">
        <f t="shared" si="9"/>
        <v>0</v>
      </c>
      <c r="N30" s="50">
        <f>'e okul Bilg Yapıştır'!G26</f>
        <v>0</v>
      </c>
      <c r="O30" s="6"/>
    </row>
    <row r="31" spans="1:15" x14ac:dyDescent="0.25">
      <c r="A31" s="22">
        <v>26</v>
      </c>
      <c r="B31" s="51">
        <f>'e okul Bilg Yapıştır'!A27</f>
        <v>0</v>
      </c>
      <c r="C31" s="44">
        <f>'e okul Bilg Yapıştır'!B27</f>
        <v>0</v>
      </c>
      <c r="D31" s="43">
        <f t="shared" si="0"/>
        <v>0</v>
      </c>
      <c r="E31" s="43">
        <f t="shared" si="1"/>
        <v>0</v>
      </c>
      <c r="F31" s="43">
        <f t="shared" si="2"/>
        <v>0</v>
      </c>
      <c r="G31" s="43">
        <f t="shared" si="3"/>
        <v>0</v>
      </c>
      <c r="H31" s="43">
        <f t="shared" si="4"/>
        <v>0</v>
      </c>
      <c r="I31" s="43">
        <f t="shared" si="5"/>
        <v>0</v>
      </c>
      <c r="J31" s="43">
        <f t="shared" si="6"/>
        <v>0</v>
      </c>
      <c r="K31" s="43">
        <f t="shared" si="7"/>
        <v>0</v>
      </c>
      <c r="L31" s="43">
        <f t="shared" si="8"/>
        <v>0</v>
      </c>
      <c r="M31" s="43">
        <f t="shared" si="9"/>
        <v>0</v>
      </c>
      <c r="N31" s="50">
        <f>'e okul Bilg Yapıştır'!G27</f>
        <v>0</v>
      </c>
      <c r="O31" s="6"/>
    </row>
    <row r="32" spans="1:15" x14ac:dyDescent="0.25">
      <c r="A32" s="22">
        <v>27</v>
      </c>
      <c r="B32" s="51">
        <f>'e okul Bilg Yapıştır'!A28</f>
        <v>0</v>
      </c>
      <c r="C32" s="44">
        <f>'e okul Bilg Yapıştır'!B28</f>
        <v>0</v>
      </c>
      <c r="D32" s="43">
        <f t="shared" si="0"/>
        <v>0</v>
      </c>
      <c r="E32" s="43">
        <f t="shared" si="1"/>
        <v>0</v>
      </c>
      <c r="F32" s="43">
        <f t="shared" si="2"/>
        <v>0</v>
      </c>
      <c r="G32" s="43">
        <f t="shared" si="3"/>
        <v>0</v>
      </c>
      <c r="H32" s="43">
        <f t="shared" si="4"/>
        <v>0</v>
      </c>
      <c r="I32" s="43">
        <f t="shared" si="5"/>
        <v>0</v>
      </c>
      <c r="J32" s="43">
        <f t="shared" si="6"/>
        <v>0</v>
      </c>
      <c r="K32" s="43">
        <f t="shared" si="7"/>
        <v>0</v>
      </c>
      <c r="L32" s="43">
        <f t="shared" si="8"/>
        <v>0</v>
      </c>
      <c r="M32" s="43">
        <f t="shared" si="9"/>
        <v>0</v>
      </c>
      <c r="N32" s="50">
        <f>'e okul Bilg Yapıştır'!G28</f>
        <v>0</v>
      </c>
      <c r="O32" s="6"/>
    </row>
    <row r="33" spans="1:15" x14ac:dyDescent="0.25">
      <c r="A33" s="22">
        <v>28</v>
      </c>
      <c r="B33" s="51">
        <f>'e okul Bilg Yapıştır'!A29</f>
        <v>0</v>
      </c>
      <c r="C33" s="44">
        <f>'e okul Bilg Yapıştır'!B29</f>
        <v>0</v>
      </c>
      <c r="D33" s="43">
        <f t="shared" si="0"/>
        <v>0</v>
      </c>
      <c r="E33" s="43">
        <f t="shared" si="1"/>
        <v>0</v>
      </c>
      <c r="F33" s="43">
        <f t="shared" si="2"/>
        <v>0</v>
      </c>
      <c r="G33" s="43">
        <f t="shared" si="3"/>
        <v>0</v>
      </c>
      <c r="H33" s="43">
        <f t="shared" si="4"/>
        <v>0</v>
      </c>
      <c r="I33" s="43">
        <f t="shared" si="5"/>
        <v>0</v>
      </c>
      <c r="J33" s="43">
        <f t="shared" si="6"/>
        <v>0</v>
      </c>
      <c r="K33" s="43">
        <f t="shared" si="7"/>
        <v>0</v>
      </c>
      <c r="L33" s="43">
        <f t="shared" si="8"/>
        <v>0</v>
      </c>
      <c r="M33" s="43">
        <f t="shared" si="9"/>
        <v>0</v>
      </c>
      <c r="N33" s="50">
        <f>'e okul Bilg Yapıştır'!G29</f>
        <v>0</v>
      </c>
      <c r="O33" s="6"/>
    </row>
    <row r="34" spans="1:15" x14ac:dyDescent="0.25">
      <c r="A34" s="22">
        <v>29</v>
      </c>
      <c r="B34" s="51">
        <f>'e okul Bilg Yapıştır'!A30</f>
        <v>0</v>
      </c>
      <c r="C34" s="44">
        <f>'e okul Bilg Yapıştır'!B30</f>
        <v>0</v>
      </c>
      <c r="D34" s="43">
        <f t="shared" si="0"/>
        <v>0</v>
      </c>
      <c r="E34" s="43">
        <f t="shared" si="1"/>
        <v>0</v>
      </c>
      <c r="F34" s="43">
        <f t="shared" si="2"/>
        <v>0</v>
      </c>
      <c r="G34" s="43">
        <f t="shared" si="3"/>
        <v>0</v>
      </c>
      <c r="H34" s="43">
        <f t="shared" si="4"/>
        <v>0</v>
      </c>
      <c r="I34" s="43">
        <f t="shared" si="5"/>
        <v>0</v>
      </c>
      <c r="J34" s="43">
        <f t="shared" si="6"/>
        <v>0</v>
      </c>
      <c r="K34" s="43">
        <f t="shared" si="7"/>
        <v>0</v>
      </c>
      <c r="L34" s="43">
        <f t="shared" si="8"/>
        <v>0</v>
      </c>
      <c r="M34" s="43">
        <f t="shared" si="9"/>
        <v>0</v>
      </c>
      <c r="N34" s="50">
        <f>'e okul Bilg Yapıştır'!G30</f>
        <v>0</v>
      </c>
      <c r="O34" s="6"/>
    </row>
    <row r="35" spans="1:15" x14ac:dyDescent="0.25">
      <c r="A35" s="22">
        <v>30</v>
      </c>
      <c r="B35" s="51">
        <f>'e okul Bilg Yapıştır'!A31</f>
        <v>0</v>
      </c>
      <c r="C35" s="44">
        <f>'e okul Bilg Yapıştır'!B31</f>
        <v>0</v>
      </c>
      <c r="D35" s="43">
        <f t="shared" si="0"/>
        <v>0</v>
      </c>
      <c r="E35" s="43">
        <f t="shared" si="1"/>
        <v>0</v>
      </c>
      <c r="F35" s="43">
        <f t="shared" si="2"/>
        <v>0</v>
      </c>
      <c r="G35" s="43">
        <f t="shared" si="3"/>
        <v>0</v>
      </c>
      <c r="H35" s="43">
        <f t="shared" si="4"/>
        <v>0</v>
      </c>
      <c r="I35" s="43">
        <f t="shared" si="5"/>
        <v>0</v>
      </c>
      <c r="J35" s="43">
        <f t="shared" si="6"/>
        <v>0</v>
      </c>
      <c r="K35" s="43">
        <f t="shared" si="7"/>
        <v>0</v>
      </c>
      <c r="L35" s="43">
        <f t="shared" si="8"/>
        <v>0</v>
      </c>
      <c r="M35" s="43">
        <f t="shared" si="9"/>
        <v>0</v>
      </c>
      <c r="N35" s="50">
        <f>'e okul Bilg Yapıştır'!G31</f>
        <v>0</v>
      </c>
      <c r="O35" s="6"/>
    </row>
    <row r="36" spans="1:15" x14ac:dyDescent="0.25">
      <c r="A36" s="22">
        <v>31</v>
      </c>
      <c r="B36" s="51">
        <f>'e okul Bilg Yapıştır'!A32</f>
        <v>0</v>
      </c>
      <c r="C36" s="44">
        <f>'e okul Bilg Yapıştır'!B32</f>
        <v>0</v>
      </c>
      <c r="D36" s="43">
        <f t="shared" si="0"/>
        <v>0</v>
      </c>
      <c r="E36" s="43">
        <f t="shared" si="1"/>
        <v>0</v>
      </c>
      <c r="F36" s="43">
        <f t="shared" si="2"/>
        <v>0</v>
      </c>
      <c r="G36" s="43">
        <f t="shared" si="3"/>
        <v>0</v>
      </c>
      <c r="H36" s="43">
        <f t="shared" si="4"/>
        <v>0</v>
      </c>
      <c r="I36" s="43">
        <f t="shared" si="5"/>
        <v>0</v>
      </c>
      <c r="J36" s="43">
        <f t="shared" si="6"/>
        <v>0</v>
      </c>
      <c r="K36" s="43">
        <f t="shared" si="7"/>
        <v>0</v>
      </c>
      <c r="L36" s="43">
        <f t="shared" si="8"/>
        <v>0</v>
      </c>
      <c r="M36" s="43">
        <f t="shared" si="9"/>
        <v>0</v>
      </c>
      <c r="N36" s="50">
        <f>'e okul Bilg Yapıştır'!H32</f>
        <v>0</v>
      </c>
      <c r="O36" s="6"/>
    </row>
    <row r="37" spans="1:15" x14ac:dyDescent="0.25">
      <c r="A37" s="22">
        <v>32</v>
      </c>
      <c r="B37" s="51">
        <f>'e okul Bilg Yapıştır'!A33</f>
        <v>0</v>
      </c>
      <c r="C37" s="44">
        <f>'e okul Bilg Yapıştır'!B33</f>
        <v>0</v>
      </c>
      <c r="D37" s="43">
        <f t="shared" si="0"/>
        <v>0</v>
      </c>
      <c r="E37" s="43">
        <f t="shared" si="1"/>
        <v>0</v>
      </c>
      <c r="F37" s="43">
        <f t="shared" si="2"/>
        <v>0</v>
      </c>
      <c r="G37" s="43">
        <f t="shared" si="3"/>
        <v>0</v>
      </c>
      <c r="H37" s="43">
        <f t="shared" si="4"/>
        <v>0</v>
      </c>
      <c r="I37" s="43">
        <f t="shared" si="5"/>
        <v>0</v>
      </c>
      <c r="J37" s="43">
        <f t="shared" si="6"/>
        <v>0</v>
      </c>
      <c r="K37" s="43">
        <f t="shared" si="7"/>
        <v>0</v>
      </c>
      <c r="L37" s="43">
        <f t="shared" si="8"/>
        <v>0</v>
      </c>
      <c r="M37" s="43">
        <f t="shared" si="9"/>
        <v>0</v>
      </c>
      <c r="N37" s="50">
        <f>'e okul Bilg Yapıştır'!H33</f>
        <v>0</v>
      </c>
      <c r="O37" s="6"/>
    </row>
    <row r="38" spans="1:15" x14ac:dyDescent="0.25">
      <c r="A38" s="22">
        <v>33</v>
      </c>
      <c r="B38" s="51">
        <f>'e okul Bilg Yapıştır'!A34</f>
        <v>0</v>
      </c>
      <c r="C38" s="44">
        <f>'e okul Bilg Yapıştır'!B34</f>
        <v>0</v>
      </c>
      <c r="D38" s="43">
        <f t="shared" si="0"/>
        <v>0</v>
      </c>
      <c r="E38" s="43">
        <f t="shared" si="1"/>
        <v>0</v>
      </c>
      <c r="F38" s="43">
        <f t="shared" si="2"/>
        <v>0</v>
      </c>
      <c r="G38" s="43">
        <f t="shared" si="3"/>
        <v>0</v>
      </c>
      <c r="H38" s="43">
        <f t="shared" si="4"/>
        <v>0</v>
      </c>
      <c r="I38" s="43">
        <f t="shared" si="5"/>
        <v>0</v>
      </c>
      <c r="J38" s="43">
        <f t="shared" si="6"/>
        <v>0</v>
      </c>
      <c r="K38" s="43">
        <f t="shared" si="7"/>
        <v>0</v>
      </c>
      <c r="L38" s="43">
        <f t="shared" si="8"/>
        <v>0</v>
      </c>
      <c r="M38" s="43">
        <f t="shared" si="9"/>
        <v>0</v>
      </c>
      <c r="N38" s="50">
        <f>'e okul Bilg Yapıştır'!H34</f>
        <v>0</v>
      </c>
      <c r="O38" s="6"/>
    </row>
    <row r="39" spans="1:15" x14ac:dyDescent="0.25">
      <c r="A39" s="22">
        <v>34</v>
      </c>
      <c r="B39" s="51">
        <f>'e okul Bilg Yapıştır'!A35</f>
        <v>0</v>
      </c>
      <c r="C39" s="44">
        <f>'e okul Bilg Yapıştır'!B35</f>
        <v>0</v>
      </c>
      <c r="D39" s="43">
        <f t="shared" si="0"/>
        <v>0</v>
      </c>
      <c r="E39" s="43">
        <f t="shared" si="1"/>
        <v>0</v>
      </c>
      <c r="F39" s="43">
        <f t="shared" si="2"/>
        <v>0</v>
      </c>
      <c r="G39" s="43">
        <f t="shared" si="3"/>
        <v>0</v>
      </c>
      <c r="H39" s="43">
        <f t="shared" si="4"/>
        <v>0</v>
      </c>
      <c r="I39" s="43">
        <f t="shared" si="5"/>
        <v>0</v>
      </c>
      <c r="J39" s="43">
        <f t="shared" si="6"/>
        <v>0</v>
      </c>
      <c r="K39" s="43">
        <f t="shared" si="7"/>
        <v>0</v>
      </c>
      <c r="L39" s="43">
        <f t="shared" si="8"/>
        <v>0</v>
      </c>
      <c r="M39" s="43">
        <f t="shared" si="9"/>
        <v>0</v>
      </c>
      <c r="N39" s="50">
        <f>'e okul Bilg Yapıştır'!H35</f>
        <v>0</v>
      </c>
      <c r="O39" s="6"/>
    </row>
    <row r="40" spans="1:15" x14ac:dyDescent="0.25">
      <c r="A40" s="22">
        <v>35</v>
      </c>
      <c r="B40" s="51">
        <f>'e okul Bilg Yapıştır'!A36</f>
        <v>0</v>
      </c>
      <c r="C40" s="44">
        <f>'e okul Bilg Yapıştır'!B36</f>
        <v>0</v>
      </c>
      <c r="D40" s="43">
        <f t="shared" si="0"/>
        <v>0</v>
      </c>
      <c r="E40" s="43">
        <f t="shared" si="1"/>
        <v>0</v>
      </c>
      <c r="F40" s="43">
        <f t="shared" si="2"/>
        <v>0</v>
      </c>
      <c r="G40" s="43">
        <f t="shared" si="3"/>
        <v>0</v>
      </c>
      <c r="H40" s="43">
        <f t="shared" si="4"/>
        <v>0</v>
      </c>
      <c r="I40" s="43">
        <f t="shared" si="5"/>
        <v>0</v>
      </c>
      <c r="J40" s="43">
        <f t="shared" si="6"/>
        <v>0</v>
      </c>
      <c r="K40" s="43">
        <f t="shared" si="7"/>
        <v>0</v>
      </c>
      <c r="L40" s="43">
        <f t="shared" si="8"/>
        <v>0</v>
      </c>
      <c r="M40" s="43">
        <f t="shared" si="9"/>
        <v>0</v>
      </c>
      <c r="N40" s="50">
        <f>'e okul Bilg Yapıştır'!H36</f>
        <v>0</v>
      </c>
      <c r="O40" s="6"/>
    </row>
    <row r="41" spans="1:15" x14ac:dyDescent="0.25">
      <c r="A41" s="22">
        <v>36</v>
      </c>
      <c r="B41" s="51">
        <f>'e okul Bilg Yapıştır'!A37</f>
        <v>0</v>
      </c>
      <c r="C41" s="44">
        <f>'e okul Bilg Yapıştır'!B37</f>
        <v>0</v>
      </c>
      <c r="D41" s="43">
        <f t="shared" si="0"/>
        <v>0</v>
      </c>
      <c r="E41" s="43">
        <f t="shared" si="1"/>
        <v>0</v>
      </c>
      <c r="F41" s="43">
        <f t="shared" si="2"/>
        <v>0</v>
      </c>
      <c r="G41" s="43">
        <f t="shared" si="3"/>
        <v>0</v>
      </c>
      <c r="H41" s="43">
        <f t="shared" si="4"/>
        <v>0</v>
      </c>
      <c r="I41" s="43">
        <f t="shared" si="5"/>
        <v>0</v>
      </c>
      <c r="J41" s="43">
        <f t="shared" si="6"/>
        <v>0</v>
      </c>
      <c r="K41" s="43">
        <f t="shared" si="7"/>
        <v>0</v>
      </c>
      <c r="L41" s="43">
        <f t="shared" si="8"/>
        <v>0</v>
      </c>
      <c r="M41" s="43">
        <f t="shared" si="9"/>
        <v>0</v>
      </c>
      <c r="N41" s="50">
        <f>'e okul Bilg Yapıştır'!H37</f>
        <v>0</v>
      </c>
      <c r="O41" s="6"/>
    </row>
    <row r="42" spans="1:15" x14ac:dyDescent="0.25">
      <c r="A42" s="22">
        <v>37</v>
      </c>
      <c r="B42" s="51">
        <f>'e okul Bilg Yapıştır'!A38</f>
        <v>0</v>
      </c>
      <c r="C42" s="44">
        <f>'e okul Bilg Yapıştır'!B38</f>
        <v>0</v>
      </c>
      <c r="D42" s="43">
        <f t="shared" si="0"/>
        <v>0</v>
      </c>
      <c r="E42" s="43">
        <f t="shared" si="1"/>
        <v>0</v>
      </c>
      <c r="F42" s="43">
        <f t="shared" si="2"/>
        <v>0</v>
      </c>
      <c r="G42" s="43">
        <f t="shared" si="3"/>
        <v>0</v>
      </c>
      <c r="H42" s="43">
        <f t="shared" si="4"/>
        <v>0</v>
      </c>
      <c r="I42" s="43">
        <f t="shared" si="5"/>
        <v>0</v>
      </c>
      <c r="J42" s="43">
        <f t="shared" si="6"/>
        <v>0</v>
      </c>
      <c r="K42" s="43">
        <f t="shared" si="7"/>
        <v>0</v>
      </c>
      <c r="L42" s="43">
        <f t="shared" si="8"/>
        <v>0</v>
      </c>
      <c r="M42" s="43">
        <f t="shared" si="9"/>
        <v>0</v>
      </c>
      <c r="N42" s="50">
        <f>'e okul Bilg Yapıştır'!H38</f>
        <v>0</v>
      </c>
      <c r="O42" s="6"/>
    </row>
    <row r="43" spans="1:15" x14ac:dyDescent="0.25">
      <c r="A43" s="22">
        <v>38</v>
      </c>
      <c r="B43" s="51">
        <f>'e okul Bilg Yapıştır'!A39</f>
        <v>0</v>
      </c>
      <c r="C43" s="44">
        <f>'e okul Bilg Yapıştır'!B39</f>
        <v>0</v>
      </c>
      <c r="D43" s="43">
        <f t="shared" si="0"/>
        <v>0</v>
      </c>
      <c r="E43" s="43">
        <f t="shared" si="1"/>
        <v>0</v>
      </c>
      <c r="F43" s="43">
        <f t="shared" si="2"/>
        <v>0</v>
      </c>
      <c r="G43" s="43">
        <f t="shared" si="3"/>
        <v>0</v>
      </c>
      <c r="H43" s="43">
        <f t="shared" si="4"/>
        <v>0</v>
      </c>
      <c r="I43" s="43">
        <f t="shared" si="5"/>
        <v>0</v>
      </c>
      <c r="J43" s="43">
        <f t="shared" si="6"/>
        <v>0</v>
      </c>
      <c r="K43" s="43">
        <f t="shared" si="7"/>
        <v>0</v>
      </c>
      <c r="L43" s="43">
        <f t="shared" si="8"/>
        <v>0</v>
      </c>
      <c r="M43" s="43">
        <f t="shared" si="9"/>
        <v>0</v>
      </c>
      <c r="N43" s="50">
        <f>'e okul Bilg Yapıştır'!H39</f>
        <v>0</v>
      </c>
      <c r="O43" s="6"/>
    </row>
    <row r="44" spans="1:15" x14ac:dyDescent="0.25">
      <c r="A44" s="22">
        <v>39</v>
      </c>
      <c r="B44" s="51">
        <f>'e okul Bilg Yapıştır'!A40</f>
        <v>0</v>
      </c>
      <c r="C44" s="44">
        <f>'e okul Bilg Yapıştır'!B40</f>
        <v>0</v>
      </c>
      <c r="D44" s="43">
        <f t="shared" si="0"/>
        <v>0</v>
      </c>
      <c r="E44" s="43">
        <f t="shared" si="1"/>
        <v>0</v>
      </c>
      <c r="F44" s="43">
        <f t="shared" si="2"/>
        <v>0</v>
      </c>
      <c r="G44" s="43">
        <f t="shared" si="3"/>
        <v>0</v>
      </c>
      <c r="H44" s="43">
        <f t="shared" si="4"/>
        <v>0</v>
      </c>
      <c r="I44" s="43">
        <f t="shared" si="5"/>
        <v>0</v>
      </c>
      <c r="J44" s="43">
        <f t="shared" si="6"/>
        <v>0</v>
      </c>
      <c r="K44" s="43">
        <f t="shared" si="7"/>
        <v>0</v>
      </c>
      <c r="L44" s="43">
        <f t="shared" si="8"/>
        <v>0</v>
      </c>
      <c r="M44" s="43">
        <f t="shared" si="9"/>
        <v>0</v>
      </c>
      <c r="N44" s="50">
        <f>'e okul Bilg Yapıştır'!H40</f>
        <v>0</v>
      </c>
      <c r="O44" s="6"/>
    </row>
    <row r="45" spans="1:15" x14ac:dyDescent="0.25">
      <c r="A45" s="22">
        <v>40</v>
      </c>
      <c r="B45" s="51">
        <f>'e okul Bilg Yapıştır'!A41</f>
        <v>0</v>
      </c>
      <c r="C45" s="44">
        <f>'e okul Bilg Yapıştır'!B41</f>
        <v>0</v>
      </c>
      <c r="D45" s="43">
        <f t="shared" si="0"/>
        <v>0</v>
      </c>
      <c r="E45" s="43">
        <f t="shared" si="1"/>
        <v>0</v>
      </c>
      <c r="F45" s="43">
        <f t="shared" si="2"/>
        <v>0</v>
      </c>
      <c r="G45" s="43">
        <f t="shared" si="3"/>
        <v>0</v>
      </c>
      <c r="H45" s="43">
        <f t="shared" si="4"/>
        <v>0</v>
      </c>
      <c r="I45" s="43">
        <f t="shared" si="5"/>
        <v>0</v>
      </c>
      <c r="J45" s="43">
        <f t="shared" si="6"/>
        <v>0</v>
      </c>
      <c r="K45" s="43">
        <f t="shared" si="7"/>
        <v>0</v>
      </c>
      <c r="L45" s="43">
        <f t="shared" si="8"/>
        <v>0</v>
      </c>
      <c r="M45" s="43">
        <f t="shared" si="9"/>
        <v>0</v>
      </c>
      <c r="N45" s="50">
        <f>'e okul Bilg Yapıştır'!H41</f>
        <v>0</v>
      </c>
      <c r="O45" s="6"/>
    </row>
    <row r="46" spans="1:15" ht="6" customHeight="1" x14ac:dyDescent="0.25">
      <c r="A46" s="41"/>
      <c r="B46" s="41"/>
      <c r="C46" s="41"/>
      <c r="D46" s="41"/>
      <c r="E46" s="41"/>
      <c r="F46" s="41"/>
      <c r="G46" s="41"/>
      <c r="H46" s="41"/>
      <c r="I46" s="41"/>
      <c r="J46" s="41"/>
      <c r="K46" s="41"/>
      <c r="L46" s="41"/>
      <c r="M46" s="41"/>
      <c r="N46" s="41"/>
      <c r="O46" s="6"/>
    </row>
    <row r="47" spans="1:15" ht="18.75" customHeight="1" x14ac:dyDescent="0.25">
      <c r="A47" s="41"/>
      <c r="B47" s="41"/>
      <c r="C47" s="41"/>
      <c r="D47" s="41"/>
      <c r="E47" s="41"/>
      <c r="F47" s="41"/>
      <c r="G47" s="41"/>
      <c r="H47" s="41"/>
      <c r="I47" s="41"/>
      <c r="J47" s="41"/>
      <c r="K47" s="41"/>
      <c r="L47" s="41"/>
      <c r="M47" s="41"/>
      <c r="N47" s="41"/>
      <c r="O47" s="6"/>
    </row>
    <row r="48" spans="1:15" x14ac:dyDescent="0.25">
      <c r="A48" s="41"/>
      <c r="B48" s="42"/>
      <c r="J48" s="37"/>
      <c r="K48" s="37"/>
      <c r="L48" s="39">
        <f>'e okul Bilg Yapıştır'!S7</f>
        <v>0</v>
      </c>
      <c r="M48" s="37"/>
      <c r="N48" s="39"/>
      <c r="O48" s="6"/>
    </row>
    <row r="49" spans="1:15" x14ac:dyDescent="0.25">
      <c r="A49" s="41"/>
      <c r="B49" s="41"/>
      <c r="C49" s="41"/>
      <c r="D49" s="41"/>
      <c r="E49" s="41"/>
      <c r="F49" s="41"/>
      <c r="G49" s="41"/>
      <c r="H49" s="41"/>
      <c r="I49" s="41"/>
      <c r="J49" s="39"/>
      <c r="K49" s="37"/>
      <c r="L49" s="40" t="str">
        <f>'e okul Bilg Yapıştır'!S8</f>
        <v>Fen Bilimleri Öğretmeni</v>
      </c>
      <c r="M49" s="37"/>
      <c r="N49" s="39"/>
      <c r="O49" s="6"/>
    </row>
    <row r="50" spans="1:15" x14ac:dyDescent="0.25">
      <c r="J50" s="37"/>
      <c r="K50" s="37"/>
      <c r="L50" s="37"/>
      <c r="M50" s="37"/>
      <c r="N50" s="37"/>
    </row>
    <row r="54" spans="1:15" x14ac:dyDescent="0.25">
      <c r="C54" s="1"/>
      <c r="D54" s="41"/>
      <c r="E54" s="41"/>
      <c r="F54" s="41"/>
      <c r="G54" s="41"/>
      <c r="H54" s="41"/>
      <c r="I54" s="1"/>
      <c r="J54" s="1"/>
      <c r="K54" s="167"/>
      <c r="L54" s="167"/>
      <c r="M54" s="167"/>
    </row>
    <row r="55" spans="1:15" x14ac:dyDescent="0.25">
      <c r="C55" s="1"/>
      <c r="D55" s="42"/>
      <c r="E55" s="42"/>
      <c r="F55" s="42"/>
      <c r="G55" s="42"/>
      <c r="H55" s="42"/>
      <c r="I55" s="1"/>
      <c r="J55" s="1"/>
      <c r="K55" s="168"/>
      <c r="L55" s="168"/>
      <c r="M55" s="168"/>
    </row>
  </sheetData>
  <sheetProtection password="EB51" sheet="1" objects="1" scenarios="1"/>
  <mergeCells count="8">
    <mergeCell ref="A1:N1"/>
    <mergeCell ref="K54:M54"/>
    <mergeCell ref="K55:M55"/>
    <mergeCell ref="A4:N4"/>
    <mergeCell ref="A2:N2"/>
    <mergeCell ref="A3:E3"/>
    <mergeCell ref="F3:G3"/>
    <mergeCell ref="H3:N3"/>
  </mergeCells>
  <pageMargins left="0.43" right="0.19685039370078741" top="0.44" bottom="0.35" header="0.31496062992125984" footer="0.27559055118110237"/>
  <pageSetup paperSize="9" scale="8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12</vt:i4>
      </vt:variant>
      <vt:variant>
        <vt:lpstr>Adlandırılmış Aralıklar</vt:lpstr>
      </vt:variant>
      <vt:variant>
        <vt:i4>6</vt:i4>
      </vt:variant>
    </vt:vector>
  </HeadingPairs>
  <TitlesOfParts>
    <vt:vector size="18" baseType="lpstr">
      <vt:lpstr>Hakkında</vt:lpstr>
      <vt:lpstr>e okul Bilg Yapıştır</vt:lpstr>
      <vt:lpstr>ÖLÇEK KRİTERLERİ</vt:lpstr>
      <vt:lpstr>Dersiçi 123 (30)</vt:lpstr>
      <vt:lpstr>Dersiçi 123 (40)</vt:lpstr>
      <vt:lpstr>Dersiçi 123 (51)</vt:lpstr>
      <vt:lpstr>Proje</vt:lpstr>
      <vt:lpstr>Proje (30)</vt:lpstr>
      <vt:lpstr>Dersici-1</vt:lpstr>
      <vt:lpstr>Dersici-2</vt:lpstr>
      <vt:lpstr>Dersici-3</vt:lpstr>
      <vt:lpstr>Sonuç Rp</vt:lpstr>
      <vt:lpstr>'Dersici-1'!Yazdırma_Alanı</vt:lpstr>
      <vt:lpstr>'Dersici-2'!Yazdırma_Alanı</vt:lpstr>
      <vt:lpstr>'Dersiçi 123 (30)'!Yazdırma_Alanı</vt:lpstr>
      <vt:lpstr>'Dersiçi 123 (40)'!Yazdırma_Alanı</vt:lpstr>
      <vt:lpstr>'Dersiçi 123 (51)'!Yazdırma_Alanı</vt:lpstr>
      <vt:lpstr>'e okul Bilg Yapıştır'!Yazdırma_Alanı</vt:lpstr>
    </vt:vector>
  </TitlesOfParts>
  <Company>T.C. Milli Eğitim Bakanlığı</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Dersiçi Etk. Ve Proje çizelgesi</dc:title>
  <dc:creator>Mustafa ERGÜL</dc:creator>
  <cp:lastModifiedBy>Fikret ÜNLÜ</cp:lastModifiedBy>
  <cp:lastPrinted>2023-01-18T17:08:47Z</cp:lastPrinted>
  <dcterms:created xsi:type="dcterms:W3CDTF">2019-05-22T07:35:37Z</dcterms:created>
  <dcterms:modified xsi:type="dcterms:W3CDTF">2025-02-09T13:14:41Z</dcterms:modified>
</cp:coreProperties>
</file>